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6教育保育本庁\■庶務\◆[補助金]歳出\★給食食材調達支援事業（市単独事業）\R5\2交付申請（個人補助）\HPアップ様式\"/>
    </mc:Choice>
  </mc:AlternateContent>
  <bookViews>
    <workbookView xWindow="0" yWindow="0" windowWidth="15345" windowHeight="4035"/>
  </bookViews>
  <sheets>
    <sheet name="①月額（主食費と副食費）" sheetId="1" r:id="rId1"/>
    <sheet name="②月額（主食費のみ）" sheetId="3" r:id="rId2"/>
    <sheet name="③日額（主食費と副食費）" sheetId="2" r:id="rId3"/>
    <sheet name="④日額（主食費のみ）" sheetId="7" r:id="rId4"/>
  </sheets>
  <definedNames>
    <definedName name="_xlnm.Print_Area" localSheetId="0">'①月額（主食費と副食費）'!$A$1:$K$19</definedName>
    <definedName name="_xlnm.Print_Area" localSheetId="1">'②月額（主食費のみ）'!$A$1:$K$20</definedName>
    <definedName name="_xlnm.Print_Area" localSheetId="2">'③日額（主食費と副食費）'!$A$1:$M$33</definedName>
    <definedName name="_xlnm.Print_Area" localSheetId="3">'④日額（主食費のみ）'!$A$1:$M$34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7" i="2" l="1"/>
  <c r="F8" i="2"/>
  <c r="F9" i="2"/>
  <c r="F10" i="2"/>
  <c r="F11" i="2"/>
  <c r="F12" i="2"/>
  <c r="F13" i="2"/>
  <c r="F14" i="2"/>
  <c r="F15" i="2"/>
  <c r="F16" i="2"/>
  <c r="F17" i="2"/>
  <c r="F18" i="2"/>
  <c r="F19" i="7" l="1"/>
  <c r="L19" i="7" s="1"/>
  <c r="B33" i="7" s="1"/>
  <c r="F33" i="7" s="1"/>
  <c r="F18" i="7"/>
  <c r="L18" i="7" s="1"/>
  <c r="B32" i="7" s="1"/>
  <c r="F32" i="7" s="1"/>
  <c r="F17" i="7"/>
  <c r="L17" i="7" s="1"/>
  <c r="B31" i="7" s="1"/>
  <c r="F31" i="7" s="1"/>
  <c r="F16" i="7"/>
  <c r="L16" i="7" s="1"/>
  <c r="B30" i="7" s="1"/>
  <c r="F30" i="7" s="1"/>
  <c r="F15" i="7"/>
  <c r="L15" i="7" s="1"/>
  <c r="B29" i="7" s="1"/>
  <c r="F29" i="7" s="1"/>
  <c r="F14" i="7"/>
  <c r="L14" i="7" s="1"/>
  <c r="B28" i="7" s="1"/>
  <c r="F28" i="7" s="1"/>
  <c r="F13" i="7"/>
  <c r="L13" i="7" s="1"/>
  <c r="B27" i="7" s="1"/>
  <c r="F27" i="7" s="1"/>
  <c r="F12" i="7"/>
  <c r="L12" i="7" s="1"/>
  <c r="B26" i="7" s="1"/>
  <c r="F26" i="7" s="1"/>
  <c r="F11" i="7"/>
  <c r="L11" i="7" s="1"/>
  <c r="B25" i="7" s="1"/>
  <c r="F25" i="7" s="1"/>
  <c r="F10" i="7"/>
  <c r="L10" i="7" s="1"/>
  <c r="B24" i="7" s="1"/>
  <c r="F24" i="7" s="1"/>
  <c r="F9" i="7"/>
  <c r="L9" i="7" s="1"/>
  <c r="B23" i="7" s="1"/>
  <c r="F23" i="7" s="1"/>
  <c r="F8" i="7"/>
  <c r="L8" i="7" s="1"/>
  <c r="B22" i="7" s="1"/>
  <c r="F22" i="7" s="1"/>
  <c r="L8" i="2"/>
  <c r="B22" i="2" s="1"/>
  <c r="F22" i="2" s="1"/>
  <c r="L9" i="2"/>
  <c r="B23" i="2" s="1"/>
  <c r="F23" i="2" s="1"/>
  <c r="L10" i="2"/>
  <c r="B24" i="2" s="1"/>
  <c r="F24" i="2" s="1"/>
  <c r="L11" i="2"/>
  <c r="B25" i="2" s="1"/>
  <c r="F25" i="2" s="1"/>
  <c r="L12" i="2"/>
  <c r="B26" i="2" s="1"/>
  <c r="F26" i="2" s="1"/>
  <c r="L13" i="2"/>
  <c r="L14" i="2"/>
  <c r="B28" i="2" s="1"/>
  <c r="F28" i="2" s="1"/>
  <c r="L15" i="2"/>
  <c r="B29" i="2" s="1"/>
  <c r="F29" i="2" s="1"/>
  <c r="L16" i="2"/>
  <c r="B30" i="2" s="1"/>
  <c r="F30" i="2" s="1"/>
  <c r="L17" i="2"/>
  <c r="B31" i="2" s="1"/>
  <c r="F31" i="2" s="1"/>
  <c r="L18" i="2"/>
  <c r="B32" i="2" s="1"/>
  <c r="F32" i="2" s="1"/>
  <c r="L7" i="2"/>
  <c r="B21" i="2" s="1"/>
  <c r="F21" i="2" s="1"/>
  <c r="F9" i="3"/>
  <c r="J9" i="3" s="1"/>
  <c r="F10" i="3"/>
  <c r="J10" i="3" s="1"/>
  <c r="F11" i="3"/>
  <c r="J11" i="3" s="1"/>
  <c r="F12" i="3"/>
  <c r="J12" i="3" s="1"/>
  <c r="F13" i="3"/>
  <c r="J13" i="3" s="1"/>
  <c r="F14" i="3"/>
  <c r="J14" i="3" s="1"/>
  <c r="F15" i="3"/>
  <c r="J15" i="3" s="1"/>
  <c r="F16" i="3"/>
  <c r="J16" i="3" s="1"/>
  <c r="F17" i="3"/>
  <c r="J17" i="3" s="1"/>
  <c r="F18" i="3"/>
  <c r="J18" i="3" s="1"/>
  <c r="F19" i="3"/>
  <c r="J19" i="3" s="1"/>
  <c r="F8" i="3"/>
  <c r="J8" i="3" s="1"/>
  <c r="J20" i="3" s="1"/>
  <c r="F18" i="1"/>
  <c r="J18" i="1" s="1"/>
  <c r="F8" i="1"/>
  <c r="J8" i="1" s="1"/>
  <c r="F9" i="1"/>
  <c r="J9" i="1" s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F7" i="1"/>
  <c r="J7" i="1" s="1"/>
  <c r="F34" i="7" l="1"/>
  <c r="B27" i="2"/>
  <c r="F27" i="2" s="1"/>
  <c r="F33" i="2" s="1"/>
</calcChain>
</file>

<file path=xl/sharedStrings.xml><?xml version="1.0" encoding="utf-8"?>
<sst xmlns="http://schemas.openxmlformats.org/spreadsheetml/2006/main" count="360" uniqueCount="41">
  <si>
    <t>①R5年度
給食費単価</t>
    <rPh sb="3" eb="5">
      <t>ネンド</t>
    </rPh>
    <rPh sb="6" eb="9">
      <t>キュウショクヒ</t>
    </rPh>
    <rPh sb="9" eb="11">
      <t>タンカ</t>
    </rPh>
    <phoneticPr fontId="2"/>
  </si>
  <si>
    <t>②R4.3月
給食費単価</t>
    <rPh sb="5" eb="6">
      <t>ガツ</t>
    </rPh>
    <rPh sb="7" eb="10">
      <t>キュウショクヒ</t>
    </rPh>
    <rPh sb="10" eb="12">
      <t>タンカ</t>
    </rPh>
    <phoneticPr fontId="2"/>
  </si>
  <si>
    <t>③差額
（①-②）</t>
    <rPh sb="1" eb="3">
      <t>サガク</t>
    </rPh>
    <phoneticPr fontId="2"/>
  </si>
  <si>
    <t>円</t>
    <rPh sb="0" eb="1">
      <t>エン</t>
    </rPh>
    <phoneticPr fontId="2"/>
  </si>
  <si>
    <t>④基準額</t>
    <rPh sb="1" eb="4">
      <t>キジュンガク</t>
    </rPh>
    <phoneticPr fontId="2"/>
  </si>
  <si>
    <t>R5.4月</t>
    <rPh sb="4" eb="5">
      <t>ガツ</t>
    </rPh>
    <phoneticPr fontId="2"/>
  </si>
  <si>
    <t>R5.5月</t>
    <rPh sb="4" eb="5">
      <t>ガツ</t>
    </rPh>
    <phoneticPr fontId="2"/>
  </si>
  <si>
    <t>R5.6月</t>
    <rPh sb="4" eb="5">
      <t>ガツ</t>
    </rPh>
    <phoneticPr fontId="2"/>
  </si>
  <si>
    <t>R5.7月</t>
    <rPh sb="4" eb="5">
      <t>ガツ</t>
    </rPh>
    <phoneticPr fontId="2"/>
  </si>
  <si>
    <t>R5.8月</t>
    <rPh sb="4" eb="5">
      <t>ガツ</t>
    </rPh>
    <phoneticPr fontId="2"/>
  </si>
  <si>
    <t>R5.9月</t>
    <rPh sb="4" eb="5">
      <t>ガツ</t>
    </rPh>
    <phoneticPr fontId="2"/>
  </si>
  <si>
    <t>R5.10月</t>
    <rPh sb="5" eb="6">
      <t>ガツ</t>
    </rPh>
    <phoneticPr fontId="2"/>
  </si>
  <si>
    <t>R5.11月</t>
    <rPh sb="5" eb="6">
      <t>ガツ</t>
    </rPh>
    <phoneticPr fontId="2"/>
  </si>
  <si>
    <t>R5.12月</t>
    <rPh sb="5" eb="6">
      <t>ガツ</t>
    </rPh>
    <phoneticPr fontId="2"/>
  </si>
  <si>
    <t>R6.1月</t>
    <rPh sb="4" eb="5">
      <t>ガツ</t>
    </rPh>
    <phoneticPr fontId="2"/>
  </si>
  <si>
    <t>R6.2月</t>
    <rPh sb="4" eb="5">
      <t>ガツ</t>
    </rPh>
    <phoneticPr fontId="2"/>
  </si>
  <si>
    <t>R6.3月</t>
    <rPh sb="4" eb="5">
      <t>ガツ</t>
    </rPh>
    <phoneticPr fontId="2"/>
  </si>
  <si>
    <t>日</t>
  </si>
  <si>
    <t>日</t>
    <rPh sb="0" eb="1">
      <t>ニチ</t>
    </rPh>
    <phoneticPr fontId="2"/>
  </si>
  <si>
    <t>① R5年度
給食費単価</t>
    <rPh sb="4" eb="6">
      <t>ネンド</t>
    </rPh>
    <rPh sb="7" eb="10">
      <t>キュウショクヒ</t>
    </rPh>
    <rPh sb="10" eb="12">
      <t>タンカ</t>
    </rPh>
    <phoneticPr fontId="2"/>
  </si>
  <si>
    <t>② R4.3月
給食費単価</t>
    <rPh sb="6" eb="7">
      <t>ガツ</t>
    </rPh>
    <rPh sb="8" eb="11">
      <t>キュウショクヒ</t>
    </rPh>
    <rPh sb="11" eb="13">
      <t>タンカ</t>
    </rPh>
    <phoneticPr fontId="2"/>
  </si>
  <si>
    <t>③ 差額
（①-②）</t>
    <rPh sb="2" eb="4">
      <t>サガク</t>
    </rPh>
    <phoneticPr fontId="2"/>
  </si>
  <si>
    <t>④ 基準額</t>
    <rPh sb="2" eb="5">
      <t>キジュンガク</t>
    </rPh>
    <phoneticPr fontId="2"/>
  </si>
  <si>
    <t>⑤ 給食喫食
日数</t>
    <rPh sb="2" eb="4">
      <t>キュウショク</t>
    </rPh>
    <rPh sb="4" eb="6">
      <t>キッショク</t>
    </rPh>
    <rPh sb="7" eb="9">
      <t>ニッスウ</t>
    </rPh>
    <phoneticPr fontId="2"/>
  </si>
  <si>
    <t>⑦ 基準額</t>
    <rPh sb="2" eb="5">
      <t>キジュンガク</t>
    </rPh>
    <phoneticPr fontId="2"/>
  </si>
  <si>
    <t>○個人補助計算表（月額制・主食費と副食費徴収）</t>
    <rPh sb="1" eb="3">
      <t>コジン</t>
    </rPh>
    <rPh sb="3" eb="5">
      <t>ホジョ</t>
    </rPh>
    <rPh sb="5" eb="7">
      <t>ケイサン</t>
    </rPh>
    <rPh sb="7" eb="8">
      <t>ヒョウ</t>
    </rPh>
    <rPh sb="9" eb="11">
      <t>ゲツガク</t>
    </rPh>
    <rPh sb="11" eb="12">
      <t>セイ</t>
    </rPh>
    <rPh sb="13" eb="16">
      <t>シュショクヒ</t>
    </rPh>
    <rPh sb="17" eb="20">
      <t>フクショクヒ</t>
    </rPh>
    <rPh sb="20" eb="22">
      <t>チョウシュウ</t>
    </rPh>
    <phoneticPr fontId="2"/>
  </si>
  <si>
    <t>施設名</t>
    <rPh sb="0" eb="2">
      <t>シセツ</t>
    </rPh>
    <rPh sb="2" eb="3">
      <t>メイ</t>
    </rPh>
    <phoneticPr fontId="2"/>
  </si>
  <si>
    <t>児童氏名</t>
    <rPh sb="0" eb="4">
      <t>ジドウシメイ</t>
    </rPh>
    <phoneticPr fontId="2"/>
  </si>
  <si>
    <t>申請者名</t>
    <rPh sb="0" eb="3">
      <t>シンセイシャ</t>
    </rPh>
    <rPh sb="3" eb="4">
      <t>メイ</t>
    </rPh>
    <phoneticPr fontId="2"/>
  </si>
  <si>
    <t>日中連絡の
つく連絡先</t>
    <rPh sb="0" eb="2">
      <t>ニッチュウ</t>
    </rPh>
    <rPh sb="2" eb="4">
      <t>レンラク</t>
    </rPh>
    <rPh sb="8" eb="11">
      <t>レンラクサキ</t>
    </rPh>
    <phoneticPr fontId="2"/>
  </si>
  <si>
    <t>【①給食費高騰月額相当額の算出】</t>
    <rPh sb="2" eb="5">
      <t>キュウショクヒ</t>
    </rPh>
    <rPh sb="5" eb="7">
      <t>コウトウ</t>
    </rPh>
    <rPh sb="7" eb="9">
      <t>ゲツガク</t>
    </rPh>
    <rPh sb="9" eb="11">
      <t>ソウトウ</t>
    </rPh>
    <rPh sb="11" eb="12">
      <t>ガク</t>
    </rPh>
    <rPh sb="13" eb="15">
      <t>サンシュツ</t>
    </rPh>
    <phoneticPr fontId="2"/>
  </si>
  <si>
    <t>【②支給額の算出】</t>
    <rPh sb="2" eb="5">
      <t>シキュウガク</t>
    </rPh>
    <rPh sb="4" eb="5">
      <t>コウガク</t>
    </rPh>
    <rPh sb="5" eb="6">
      <t>ゲツガク</t>
    </rPh>
    <rPh sb="6" eb="8">
      <t>サンシュツ</t>
    </rPh>
    <phoneticPr fontId="2"/>
  </si>
  <si>
    <t>○個人補助計算表（日額制・主食費と副食費徴収）</t>
    <rPh sb="1" eb="3">
      <t>コジン</t>
    </rPh>
    <rPh sb="3" eb="5">
      <t>ホジョ</t>
    </rPh>
    <rPh sb="5" eb="7">
      <t>ケイサン</t>
    </rPh>
    <rPh sb="7" eb="8">
      <t>ヒョウ</t>
    </rPh>
    <rPh sb="9" eb="11">
      <t>ニチガク</t>
    </rPh>
    <rPh sb="11" eb="12">
      <t>セイ</t>
    </rPh>
    <rPh sb="13" eb="16">
      <t>シュショクヒ</t>
    </rPh>
    <rPh sb="17" eb="20">
      <t>フクショクヒ</t>
    </rPh>
    <rPh sb="20" eb="22">
      <t>チョウシュウ</t>
    </rPh>
    <phoneticPr fontId="2"/>
  </si>
  <si>
    <t>⑤支給額
（③か④の低い方）</t>
    <rPh sb="1" eb="4">
      <t>シキュウガク</t>
    </rPh>
    <rPh sb="10" eb="11">
      <t>ヒク</t>
    </rPh>
    <rPh sb="12" eb="13">
      <t>ホウ</t>
    </rPh>
    <phoneticPr fontId="2"/>
  </si>
  <si>
    <t>⑥月額高騰相当
 （③か④の低い方×⑤）</t>
    <rPh sb="1" eb="3">
      <t>ゲツガク</t>
    </rPh>
    <rPh sb="3" eb="5">
      <t>コウトウ</t>
    </rPh>
    <rPh sb="5" eb="7">
      <t>ソウトウ</t>
    </rPh>
    <rPh sb="14" eb="15">
      <t>ヒク</t>
    </rPh>
    <rPh sb="16" eb="17">
      <t>ホウ</t>
    </rPh>
    <phoneticPr fontId="2"/>
  </si>
  <si>
    <t>⑥月額高騰相当</t>
    <rPh sb="1" eb="3">
      <t>ゲツガク</t>
    </rPh>
    <rPh sb="3" eb="5">
      <t>コウトウ</t>
    </rPh>
    <rPh sb="5" eb="7">
      <t>ソウトウ</t>
    </rPh>
    <phoneticPr fontId="2"/>
  </si>
  <si>
    <t>⑧支給額
（⑥か⑦の低い方）</t>
    <rPh sb="1" eb="4">
      <t>シキュウガク</t>
    </rPh>
    <rPh sb="10" eb="11">
      <t>ヒク</t>
    </rPh>
    <rPh sb="12" eb="13">
      <t>ホウ</t>
    </rPh>
    <phoneticPr fontId="2"/>
  </si>
  <si>
    <t>【支給額の算出】</t>
    <rPh sb="1" eb="4">
      <t>シキュウガク</t>
    </rPh>
    <rPh sb="3" eb="4">
      <t>コウガク</t>
    </rPh>
    <rPh sb="4" eb="5">
      <t>ゲツガク</t>
    </rPh>
    <rPh sb="5" eb="7">
      <t>サンシュツ</t>
    </rPh>
    <phoneticPr fontId="2"/>
  </si>
  <si>
    <t>支給額計</t>
    <rPh sb="0" eb="2">
      <t>シキュウ</t>
    </rPh>
    <rPh sb="2" eb="3">
      <t>ガク</t>
    </rPh>
    <rPh sb="3" eb="4">
      <t>ケイ</t>
    </rPh>
    <phoneticPr fontId="2"/>
  </si>
  <si>
    <r>
      <t xml:space="preserve">○個人補助計算表（日額制・主食費のみ徴収）
</t>
    </r>
    <r>
      <rPr>
        <b/>
        <u/>
        <sz val="12"/>
        <color theme="1"/>
        <rFont val="HGSｺﾞｼｯｸM"/>
        <family val="3"/>
        <charset val="128"/>
      </rPr>
      <t>（「実費徴収に係る補足給付事業」で副食費分の補助を受けている場合含む））</t>
    </r>
    <rPh sb="1" eb="3">
      <t>コジン</t>
    </rPh>
    <rPh sb="3" eb="5">
      <t>ホジョ</t>
    </rPh>
    <rPh sb="5" eb="7">
      <t>ケイサン</t>
    </rPh>
    <rPh sb="7" eb="8">
      <t>ヒョウ</t>
    </rPh>
    <rPh sb="9" eb="11">
      <t>ニチガク</t>
    </rPh>
    <rPh sb="11" eb="12">
      <t>セイ</t>
    </rPh>
    <rPh sb="13" eb="16">
      <t>シュショクヒ</t>
    </rPh>
    <rPh sb="18" eb="20">
      <t>チョウシュウ</t>
    </rPh>
    <rPh sb="24" eb="26">
      <t>ジッピ</t>
    </rPh>
    <rPh sb="26" eb="28">
      <t>チョウシュウ</t>
    </rPh>
    <rPh sb="29" eb="30">
      <t>カカ</t>
    </rPh>
    <rPh sb="31" eb="33">
      <t>ホソク</t>
    </rPh>
    <rPh sb="33" eb="35">
      <t>キュウフ</t>
    </rPh>
    <rPh sb="35" eb="37">
      <t>ジギョウ</t>
    </rPh>
    <rPh sb="39" eb="40">
      <t>フク</t>
    </rPh>
    <rPh sb="40" eb="42">
      <t>ショクヒ</t>
    </rPh>
    <rPh sb="42" eb="43">
      <t>ブン</t>
    </rPh>
    <rPh sb="44" eb="46">
      <t>ホジョ</t>
    </rPh>
    <rPh sb="47" eb="48">
      <t>ウ</t>
    </rPh>
    <rPh sb="52" eb="54">
      <t>バアイ</t>
    </rPh>
    <rPh sb="54" eb="55">
      <t>フク</t>
    </rPh>
    <phoneticPr fontId="2"/>
  </si>
  <si>
    <r>
      <t xml:space="preserve">○個人補助計算表（月額制・主食費のみ徴収）
</t>
    </r>
    <r>
      <rPr>
        <b/>
        <u/>
        <sz val="12"/>
        <color theme="1"/>
        <rFont val="HGSｺﾞｼｯｸM"/>
        <family val="3"/>
        <charset val="128"/>
      </rPr>
      <t>（「実費徴収に係る補足給付事業」で副食費分の補助を受けている場合含む））</t>
    </r>
    <rPh sb="1" eb="3">
      <t>コジン</t>
    </rPh>
    <rPh sb="3" eb="5">
      <t>ホジョ</t>
    </rPh>
    <rPh sb="5" eb="7">
      <t>ケイサン</t>
    </rPh>
    <rPh sb="7" eb="8">
      <t>ヒョウ</t>
    </rPh>
    <rPh sb="9" eb="11">
      <t>ゲツガク</t>
    </rPh>
    <rPh sb="11" eb="12">
      <t>セイ</t>
    </rPh>
    <rPh sb="13" eb="16">
      <t>シュショクヒ</t>
    </rPh>
    <rPh sb="18" eb="20">
      <t>チョウシュウ</t>
    </rPh>
    <rPh sb="24" eb="26">
      <t>ジッピ</t>
    </rPh>
    <rPh sb="26" eb="28">
      <t>チョウシュウ</t>
    </rPh>
    <rPh sb="29" eb="30">
      <t>カカ</t>
    </rPh>
    <rPh sb="31" eb="33">
      <t>ホソク</t>
    </rPh>
    <rPh sb="33" eb="35">
      <t>キュウフ</t>
    </rPh>
    <rPh sb="35" eb="37">
      <t>ジギョウ</t>
    </rPh>
    <rPh sb="39" eb="40">
      <t>フク</t>
    </rPh>
    <rPh sb="40" eb="42">
      <t>ショクヒ</t>
    </rPh>
    <rPh sb="42" eb="43">
      <t>ブン</t>
    </rPh>
    <rPh sb="44" eb="46">
      <t>ホジョ</t>
    </rPh>
    <rPh sb="47" eb="48">
      <t>ウ</t>
    </rPh>
    <rPh sb="52" eb="54">
      <t>バアイ</t>
    </rPh>
    <rPh sb="54" eb="5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</si>
</sst>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u/>
      <sz val="12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3" fillId="0" borderId="3" xfId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Protection="1">
      <alignment vertical="center"/>
    </xf>
    <xf numFmtId="38" fontId="3" fillId="0" borderId="3" xfId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38" fontId="4" fillId="0" borderId="7" xfId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38" fontId="3" fillId="0" borderId="4" xfId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8" fontId="3" fillId="0" borderId="5" xfId="1" applyFont="1" applyBorder="1" applyAlignment="1" applyProtection="1">
      <alignment horizontal="center" vertical="center"/>
      <protection locked="0"/>
    </xf>
    <xf numFmtId="38" fontId="3" fillId="0" borderId="10" xfId="1" applyFont="1" applyBorder="1" applyAlignment="1" applyProtection="1">
      <alignment horizontal="center" vertical="center"/>
      <protection locked="0"/>
    </xf>
    <xf numFmtId="38" fontId="3" fillId="0" borderId="11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38" fontId="3" fillId="0" borderId="6" xfId="1" applyFont="1" applyBorder="1" applyAlignment="1" applyProtection="1">
      <alignment horizontal="center" vertical="center"/>
    </xf>
    <xf numFmtId="38" fontId="3" fillId="0" borderId="12" xfId="1" applyFont="1" applyBorder="1" applyAlignment="1" applyProtection="1">
      <alignment horizontal="center" vertical="center"/>
    </xf>
    <xf numFmtId="38" fontId="3" fillId="0" borderId="13" xfId="1" applyFont="1" applyBorder="1" applyAlignment="1" applyProtection="1">
      <alignment horizontal="center" vertical="center"/>
    </xf>
    <xf numFmtId="38" fontId="3" fillId="0" borderId="5" xfId="1" applyFont="1" applyBorder="1" applyAlignment="1" applyProtection="1">
      <alignment horizontal="center" vertical="center"/>
    </xf>
    <xf numFmtId="38" fontId="3" fillId="0" borderId="10" xfId="1" applyFont="1" applyBorder="1" applyAlignment="1" applyProtection="1">
      <alignment horizontal="center" vertical="center"/>
    </xf>
    <xf numFmtId="38" fontId="3" fillId="0" borderId="14" xfId="1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209549</xdr:colOff>
      <xdr:row>2</xdr:row>
      <xdr:rowOff>190500</xdr:rowOff>
    </xdr:from>
    <xdr:to>
      <xdr:col>17</xdr:col>
      <xdr:colOff>400050</xdr:colOff>
      <xdr:row>6</xdr:row>
      <xdr:rowOff>276225</xdr:rowOff>
    </xdr:to>
    <xdr:sp macro="" textlink="">
      <xdr:nvSpPr>
        <xdr:cNvPr id="2" name="角丸四角形 1"/>
        <xdr:cNvSpPr/>
      </xdr:nvSpPr>
      <xdr:spPr>
        <a:xfrm>
          <a:off x="7677149" y="628650"/>
          <a:ext cx="3619501" cy="15430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給食費の徴収方法に応じて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①～④のシートのうち、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該当するシートで作成してください。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基準額や計算方法が異なります。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3</xdr:row>
      <xdr:rowOff>123825</xdr:rowOff>
    </xdr:from>
    <xdr:to>
      <xdr:col>17</xdr:col>
      <xdr:colOff>390526</xdr:colOff>
      <xdr:row>7</xdr:row>
      <xdr:rowOff>209550</xdr:rowOff>
    </xdr:to>
    <xdr:sp macro="" textlink="">
      <xdr:nvSpPr>
        <xdr:cNvPr id="3" name="角丸四角形 2"/>
        <xdr:cNvSpPr/>
      </xdr:nvSpPr>
      <xdr:spPr>
        <a:xfrm>
          <a:off x="7667625" y="561975"/>
          <a:ext cx="3619501" cy="15430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給食費の徴収方法に応じて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①～④のシートのうち、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該当するシートで作成してください。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基準額や計算方法が異なります。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2</xdr:row>
      <xdr:rowOff>114300</xdr:rowOff>
    </xdr:from>
    <xdr:to>
      <xdr:col>19</xdr:col>
      <xdr:colOff>419101</xdr:colOff>
      <xdr:row>6</xdr:row>
      <xdr:rowOff>200025</xdr:rowOff>
    </xdr:to>
    <xdr:sp macro="" textlink="">
      <xdr:nvSpPr>
        <xdr:cNvPr id="3" name="角丸四角形 2"/>
        <xdr:cNvSpPr/>
      </xdr:nvSpPr>
      <xdr:spPr>
        <a:xfrm>
          <a:off x="8001000" y="552450"/>
          <a:ext cx="3619501" cy="15430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給食費の徴収方法に応じて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①～④のシートのうち、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該当するシートで作成してください。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基準額や計算方法が異なります。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3</xdr:row>
      <xdr:rowOff>123825</xdr:rowOff>
    </xdr:from>
    <xdr:to>
      <xdr:col>19</xdr:col>
      <xdr:colOff>419101</xdr:colOff>
      <xdr:row>7</xdr:row>
      <xdr:rowOff>209550</xdr:rowOff>
    </xdr:to>
    <xdr:sp macro="" textlink="">
      <xdr:nvSpPr>
        <xdr:cNvPr id="3" name="角丸四角形 2"/>
        <xdr:cNvSpPr/>
      </xdr:nvSpPr>
      <xdr:spPr>
        <a:xfrm>
          <a:off x="8001000" y="561975"/>
          <a:ext cx="3619501" cy="15430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給食費の徴収方法に応じて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①～④のシートのうち、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該当するシートで作成してください。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基準額や計算方法が異なります。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N10" sqref="N10"/>
    </sheetView>
  </sheetViews>
  <sheetFormatPr defaultRowHeight="13.5" x14ac:dyDescent="0.15"/>
  <cols>
    <col min="1" max="1" width="9" style="1"/>
    <col min="2" max="2" width="12.625" style="2" customWidth="1"/>
    <col min="3" max="3" width="3.375" style="2" bestFit="1" customWidth="1"/>
    <col min="4" max="4" width="12.625" style="2" customWidth="1"/>
    <col min="5" max="5" width="3.375" style="2" bestFit="1" customWidth="1"/>
    <col min="6" max="6" width="12.625" style="2" customWidth="1"/>
    <col min="7" max="7" width="3.375" style="2" bestFit="1" customWidth="1"/>
    <col min="8" max="8" width="12.625" style="2" customWidth="1"/>
    <col min="9" max="9" width="3.375" style="2" bestFit="1" customWidth="1"/>
    <col min="10" max="10" width="12.625" style="2" customWidth="1"/>
    <col min="11" max="11" width="3.375" style="2" bestFit="1" customWidth="1"/>
    <col min="12" max="16384" width="9" style="1"/>
  </cols>
  <sheetData>
    <row r="1" spans="1:11" ht="24.95" customHeight="1" x14ac:dyDescent="0.15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9.9499999999999993" customHeight="1" x14ac:dyDescent="0.15"/>
    <row r="3" spans="1:11" ht="24.95" customHeight="1" x14ac:dyDescent="0.15">
      <c r="B3" s="12" t="s">
        <v>26</v>
      </c>
      <c r="C3" s="46"/>
      <c r="D3" s="46"/>
      <c r="E3" s="46"/>
      <c r="F3" s="12" t="s">
        <v>27</v>
      </c>
      <c r="G3" s="46"/>
      <c r="H3" s="46"/>
      <c r="I3" s="46"/>
    </row>
    <row r="4" spans="1:11" ht="24.95" customHeight="1" x14ac:dyDescent="0.15">
      <c r="B4" s="12" t="s">
        <v>28</v>
      </c>
      <c r="C4" s="46"/>
      <c r="D4" s="46"/>
      <c r="E4" s="46"/>
      <c r="F4" s="13" t="s">
        <v>29</v>
      </c>
      <c r="G4" s="46"/>
      <c r="H4" s="46"/>
      <c r="I4" s="46"/>
    </row>
    <row r="5" spans="1:11" ht="24.95" customHeight="1" x14ac:dyDescent="0.15">
      <c r="A5" s="11" t="s">
        <v>37</v>
      </c>
    </row>
    <row r="6" spans="1:11" ht="40.5" customHeight="1" x14ac:dyDescent="0.15">
      <c r="B6" s="31" t="s">
        <v>0</v>
      </c>
      <c r="C6" s="32"/>
      <c r="D6" s="31" t="s">
        <v>1</v>
      </c>
      <c r="E6" s="32"/>
      <c r="F6" s="31" t="s">
        <v>2</v>
      </c>
      <c r="G6" s="32"/>
      <c r="H6" s="31" t="s">
        <v>4</v>
      </c>
      <c r="I6" s="32"/>
      <c r="J6" s="33" t="s">
        <v>33</v>
      </c>
      <c r="K6" s="34"/>
    </row>
    <row r="7" spans="1:11" ht="40.5" customHeight="1" x14ac:dyDescent="0.15">
      <c r="A7" s="12" t="s">
        <v>5</v>
      </c>
      <c r="B7" s="16"/>
      <c r="C7" s="4" t="s">
        <v>3</v>
      </c>
      <c r="D7" s="36"/>
      <c r="E7" s="39" t="s">
        <v>3</v>
      </c>
      <c r="F7" s="3">
        <f t="shared" ref="F7:F18" si="0">IF(B7-$D$7&gt;0,B7-$D$7,0)</f>
        <v>0</v>
      </c>
      <c r="G7" s="4" t="s">
        <v>3</v>
      </c>
      <c r="H7" s="42">
        <v>550</v>
      </c>
      <c r="I7" s="39" t="s">
        <v>3</v>
      </c>
      <c r="J7" s="3">
        <f t="shared" ref="J7:J18" si="1">IF(F7="","",MIN(F7,$H$7))</f>
        <v>0</v>
      </c>
      <c r="K7" s="5" t="s">
        <v>3</v>
      </c>
    </row>
    <row r="8" spans="1:11" ht="40.5" customHeight="1" x14ac:dyDescent="0.15">
      <c r="A8" s="12" t="s">
        <v>6</v>
      </c>
      <c r="B8" s="16"/>
      <c r="C8" s="4" t="s">
        <v>3</v>
      </c>
      <c r="D8" s="37"/>
      <c r="E8" s="40"/>
      <c r="F8" s="3">
        <f t="shared" si="0"/>
        <v>0</v>
      </c>
      <c r="G8" s="4" t="s">
        <v>3</v>
      </c>
      <c r="H8" s="43"/>
      <c r="I8" s="40"/>
      <c r="J8" s="3">
        <f t="shared" si="1"/>
        <v>0</v>
      </c>
      <c r="K8" s="5" t="s">
        <v>3</v>
      </c>
    </row>
    <row r="9" spans="1:11" ht="40.5" customHeight="1" x14ac:dyDescent="0.15">
      <c r="A9" s="12" t="s">
        <v>7</v>
      </c>
      <c r="B9" s="16"/>
      <c r="C9" s="4" t="s">
        <v>3</v>
      </c>
      <c r="D9" s="37"/>
      <c r="E9" s="40"/>
      <c r="F9" s="3">
        <f t="shared" si="0"/>
        <v>0</v>
      </c>
      <c r="G9" s="4" t="s">
        <v>3</v>
      </c>
      <c r="H9" s="43"/>
      <c r="I9" s="40"/>
      <c r="J9" s="3">
        <f t="shared" si="1"/>
        <v>0</v>
      </c>
      <c r="K9" s="5" t="s">
        <v>3</v>
      </c>
    </row>
    <row r="10" spans="1:11" ht="40.5" customHeight="1" x14ac:dyDescent="0.15">
      <c r="A10" s="12" t="s">
        <v>8</v>
      </c>
      <c r="B10" s="16"/>
      <c r="C10" s="4" t="s">
        <v>3</v>
      </c>
      <c r="D10" s="37"/>
      <c r="E10" s="40"/>
      <c r="F10" s="3">
        <f t="shared" si="0"/>
        <v>0</v>
      </c>
      <c r="G10" s="4" t="s">
        <v>3</v>
      </c>
      <c r="H10" s="43"/>
      <c r="I10" s="40"/>
      <c r="J10" s="3">
        <f t="shared" si="1"/>
        <v>0</v>
      </c>
      <c r="K10" s="5" t="s">
        <v>3</v>
      </c>
    </row>
    <row r="11" spans="1:11" ht="40.5" customHeight="1" x14ac:dyDescent="0.15">
      <c r="A11" s="12" t="s">
        <v>9</v>
      </c>
      <c r="B11" s="16"/>
      <c r="C11" s="4" t="s">
        <v>3</v>
      </c>
      <c r="D11" s="37"/>
      <c r="E11" s="40"/>
      <c r="F11" s="3">
        <f t="shared" si="0"/>
        <v>0</v>
      </c>
      <c r="G11" s="4" t="s">
        <v>3</v>
      </c>
      <c r="H11" s="43"/>
      <c r="I11" s="40"/>
      <c r="J11" s="3">
        <f t="shared" si="1"/>
        <v>0</v>
      </c>
      <c r="K11" s="5" t="s">
        <v>3</v>
      </c>
    </row>
    <row r="12" spans="1:11" ht="40.5" customHeight="1" x14ac:dyDescent="0.15">
      <c r="A12" s="12" t="s">
        <v>10</v>
      </c>
      <c r="B12" s="16"/>
      <c r="C12" s="4" t="s">
        <v>3</v>
      </c>
      <c r="D12" s="37"/>
      <c r="E12" s="40"/>
      <c r="F12" s="3">
        <f t="shared" si="0"/>
        <v>0</v>
      </c>
      <c r="G12" s="4" t="s">
        <v>3</v>
      </c>
      <c r="H12" s="43"/>
      <c r="I12" s="40"/>
      <c r="J12" s="3">
        <f t="shared" si="1"/>
        <v>0</v>
      </c>
      <c r="K12" s="5" t="s">
        <v>3</v>
      </c>
    </row>
    <row r="13" spans="1:11" ht="40.5" customHeight="1" x14ac:dyDescent="0.15">
      <c r="A13" s="12" t="s">
        <v>11</v>
      </c>
      <c r="B13" s="16"/>
      <c r="C13" s="4" t="s">
        <v>3</v>
      </c>
      <c r="D13" s="37"/>
      <c r="E13" s="40"/>
      <c r="F13" s="3">
        <f t="shared" si="0"/>
        <v>0</v>
      </c>
      <c r="G13" s="4" t="s">
        <v>3</v>
      </c>
      <c r="H13" s="43"/>
      <c r="I13" s="40"/>
      <c r="J13" s="3">
        <f t="shared" si="1"/>
        <v>0</v>
      </c>
      <c r="K13" s="5" t="s">
        <v>3</v>
      </c>
    </row>
    <row r="14" spans="1:11" ht="40.5" customHeight="1" x14ac:dyDescent="0.15">
      <c r="A14" s="12" t="s">
        <v>12</v>
      </c>
      <c r="B14" s="16"/>
      <c r="C14" s="4" t="s">
        <v>3</v>
      </c>
      <c r="D14" s="37"/>
      <c r="E14" s="40"/>
      <c r="F14" s="3">
        <f t="shared" si="0"/>
        <v>0</v>
      </c>
      <c r="G14" s="4" t="s">
        <v>3</v>
      </c>
      <c r="H14" s="43"/>
      <c r="I14" s="40"/>
      <c r="J14" s="3">
        <f t="shared" si="1"/>
        <v>0</v>
      </c>
      <c r="K14" s="5" t="s">
        <v>3</v>
      </c>
    </row>
    <row r="15" spans="1:11" ht="40.5" customHeight="1" x14ac:dyDescent="0.15">
      <c r="A15" s="12" t="s">
        <v>13</v>
      </c>
      <c r="B15" s="16"/>
      <c r="C15" s="4" t="s">
        <v>3</v>
      </c>
      <c r="D15" s="37"/>
      <c r="E15" s="40"/>
      <c r="F15" s="3">
        <f t="shared" si="0"/>
        <v>0</v>
      </c>
      <c r="G15" s="4" t="s">
        <v>3</v>
      </c>
      <c r="H15" s="43"/>
      <c r="I15" s="40"/>
      <c r="J15" s="3">
        <f t="shared" si="1"/>
        <v>0</v>
      </c>
      <c r="K15" s="5" t="s">
        <v>3</v>
      </c>
    </row>
    <row r="16" spans="1:11" ht="40.5" customHeight="1" x14ac:dyDescent="0.15">
      <c r="A16" s="12" t="s">
        <v>14</v>
      </c>
      <c r="B16" s="16"/>
      <c r="C16" s="4" t="s">
        <v>3</v>
      </c>
      <c r="D16" s="37"/>
      <c r="E16" s="40"/>
      <c r="F16" s="3">
        <f t="shared" si="0"/>
        <v>0</v>
      </c>
      <c r="G16" s="4" t="s">
        <v>3</v>
      </c>
      <c r="H16" s="43"/>
      <c r="I16" s="40"/>
      <c r="J16" s="3">
        <f t="shared" si="1"/>
        <v>0</v>
      </c>
      <c r="K16" s="5" t="s">
        <v>3</v>
      </c>
    </row>
    <row r="17" spans="1:11" ht="40.5" customHeight="1" x14ac:dyDescent="0.15">
      <c r="A17" s="12" t="s">
        <v>15</v>
      </c>
      <c r="B17" s="16"/>
      <c r="C17" s="4" t="s">
        <v>3</v>
      </c>
      <c r="D17" s="37"/>
      <c r="E17" s="40"/>
      <c r="F17" s="3">
        <f t="shared" si="0"/>
        <v>0</v>
      </c>
      <c r="G17" s="4" t="s">
        <v>3</v>
      </c>
      <c r="H17" s="43"/>
      <c r="I17" s="40"/>
      <c r="J17" s="3">
        <f t="shared" si="1"/>
        <v>0</v>
      </c>
      <c r="K17" s="5" t="s">
        <v>3</v>
      </c>
    </row>
    <row r="18" spans="1:11" ht="40.5" customHeight="1" thickBot="1" x14ac:dyDescent="0.2">
      <c r="A18" s="12" t="s">
        <v>16</v>
      </c>
      <c r="B18" s="16"/>
      <c r="C18" s="4" t="s">
        <v>3</v>
      </c>
      <c r="D18" s="38"/>
      <c r="E18" s="41"/>
      <c r="F18" s="3">
        <f t="shared" si="0"/>
        <v>0</v>
      </c>
      <c r="G18" s="4" t="s">
        <v>3</v>
      </c>
      <c r="H18" s="44"/>
      <c r="I18" s="45"/>
      <c r="J18" s="3">
        <f t="shared" si="1"/>
        <v>0</v>
      </c>
      <c r="K18" s="14" t="s">
        <v>3</v>
      </c>
    </row>
    <row r="19" spans="1:11" ht="40.5" customHeight="1" thickTop="1" thickBot="1" x14ac:dyDescent="0.2">
      <c r="H19" s="29" t="s">
        <v>38</v>
      </c>
      <c r="I19" s="30"/>
      <c r="J19" s="6">
        <f>ROUNDDOWN(SUM(J7:J18),-1)</f>
        <v>0</v>
      </c>
      <c r="K19" s="10" t="s">
        <v>3</v>
      </c>
    </row>
    <row r="20" spans="1:11" ht="14.25" thickTop="1" x14ac:dyDescent="0.15"/>
  </sheetData>
  <sheetProtection password="EBF7" sheet="1" objects="1" scenarios="1"/>
  <mergeCells count="15">
    <mergeCell ref="J6:K6"/>
    <mergeCell ref="A1:K1"/>
    <mergeCell ref="D7:D18"/>
    <mergeCell ref="E7:E18"/>
    <mergeCell ref="H7:H18"/>
    <mergeCell ref="I7:I18"/>
    <mergeCell ref="C3:E3"/>
    <mergeCell ref="C4:E4"/>
    <mergeCell ref="G3:I3"/>
    <mergeCell ref="G4:I4"/>
    <mergeCell ref="H19:I19"/>
    <mergeCell ref="B6:C6"/>
    <mergeCell ref="D6:E6"/>
    <mergeCell ref="F6:G6"/>
    <mergeCell ref="H6:I6"/>
  </mergeCells>
  <phoneticPr fontId="2"/>
  <pageMargins left="0.7" right="0.7" top="0.75" bottom="0.75" header="0.3" footer="0.3"/>
  <pageSetup paperSize="2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B8" sqref="B8:B19"/>
    </sheetView>
  </sheetViews>
  <sheetFormatPr defaultRowHeight="13.5" x14ac:dyDescent="0.15"/>
  <cols>
    <col min="1" max="1" width="9" style="1"/>
    <col min="2" max="2" width="12.625" style="2" customWidth="1"/>
    <col min="3" max="3" width="3.375" style="2" bestFit="1" customWidth="1"/>
    <col min="4" max="4" width="12.625" style="2" customWidth="1"/>
    <col min="5" max="5" width="3.375" style="2" bestFit="1" customWidth="1"/>
    <col min="6" max="6" width="12.625" style="2" customWidth="1"/>
    <col min="7" max="7" width="3.375" style="2" bestFit="1" customWidth="1"/>
    <col min="8" max="8" width="12.625" style="2" customWidth="1"/>
    <col min="9" max="9" width="3.375" style="2" bestFit="1" customWidth="1"/>
    <col min="10" max="10" width="12.625" style="2" customWidth="1"/>
    <col min="11" max="11" width="3.375" style="2" bestFit="1" customWidth="1"/>
    <col min="12" max="16384" width="9" style="1"/>
  </cols>
  <sheetData>
    <row r="1" spans="1:11" ht="24.95" customHeight="1" x14ac:dyDescent="0.15">
      <c r="A1" s="60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4.9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9.9499999999999993" customHeight="1" x14ac:dyDescent="0.1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95" customHeight="1" x14ac:dyDescent="0.15">
      <c r="A4" s="17"/>
      <c r="B4" s="19" t="s">
        <v>26</v>
      </c>
      <c r="C4" s="46"/>
      <c r="D4" s="46"/>
      <c r="E4" s="46"/>
      <c r="F4" s="19" t="s">
        <v>27</v>
      </c>
      <c r="G4" s="46"/>
      <c r="H4" s="46"/>
      <c r="I4" s="46"/>
      <c r="J4" s="18"/>
      <c r="K4" s="18"/>
    </row>
    <row r="5" spans="1:11" ht="24.95" customHeight="1" x14ac:dyDescent="0.15">
      <c r="A5" s="17"/>
      <c r="B5" s="19" t="s">
        <v>28</v>
      </c>
      <c r="C5" s="46"/>
      <c r="D5" s="46"/>
      <c r="E5" s="46"/>
      <c r="F5" s="20" t="s">
        <v>29</v>
      </c>
      <c r="G5" s="46"/>
      <c r="H5" s="46"/>
      <c r="I5" s="46"/>
      <c r="J5" s="18"/>
      <c r="K5" s="18"/>
    </row>
    <row r="6" spans="1:11" ht="24.95" customHeight="1" x14ac:dyDescent="0.15">
      <c r="A6" s="21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40.5" customHeight="1" x14ac:dyDescent="0.15">
      <c r="A7" s="17"/>
      <c r="B7" s="47" t="s">
        <v>0</v>
      </c>
      <c r="C7" s="48"/>
      <c r="D7" s="47" t="s">
        <v>1</v>
      </c>
      <c r="E7" s="48"/>
      <c r="F7" s="47" t="s">
        <v>2</v>
      </c>
      <c r="G7" s="48"/>
      <c r="H7" s="47" t="s">
        <v>4</v>
      </c>
      <c r="I7" s="48"/>
      <c r="J7" s="49" t="s">
        <v>33</v>
      </c>
      <c r="K7" s="50"/>
    </row>
    <row r="8" spans="1:11" ht="40.5" customHeight="1" x14ac:dyDescent="0.15">
      <c r="A8" s="19" t="s">
        <v>5</v>
      </c>
      <c r="B8" s="16"/>
      <c r="C8" s="23" t="s">
        <v>3</v>
      </c>
      <c r="D8" s="36"/>
      <c r="E8" s="53" t="s">
        <v>3</v>
      </c>
      <c r="F8" s="22">
        <f>IF(B8-$D$8&gt;0,B8-$D$8,0)</f>
        <v>0</v>
      </c>
      <c r="G8" s="23" t="s">
        <v>3</v>
      </c>
      <c r="H8" s="56">
        <v>100</v>
      </c>
      <c r="I8" s="53" t="s">
        <v>3</v>
      </c>
      <c r="J8" s="22">
        <f t="shared" ref="J8:J19" si="0">IF(F8="","",MIN(F8,$H$8))</f>
        <v>0</v>
      </c>
      <c r="K8" s="24" t="s">
        <v>3</v>
      </c>
    </row>
    <row r="9" spans="1:11" ht="40.5" customHeight="1" x14ac:dyDescent="0.15">
      <c r="A9" s="19" t="s">
        <v>6</v>
      </c>
      <c r="B9" s="16"/>
      <c r="C9" s="23" t="s">
        <v>3</v>
      </c>
      <c r="D9" s="37"/>
      <c r="E9" s="54"/>
      <c r="F9" s="22">
        <f t="shared" ref="F9:F19" si="1">IF(B9-$D$8&gt;0,B9-$D$8,0)</f>
        <v>0</v>
      </c>
      <c r="G9" s="23" t="s">
        <v>3</v>
      </c>
      <c r="H9" s="57"/>
      <c r="I9" s="54"/>
      <c r="J9" s="22">
        <f t="shared" si="0"/>
        <v>0</v>
      </c>
      <c r="K9" s="24" t="s">
        <v>3</v>
      </c>
    </row>
    <row r="10" spans="1:11" ht="40.5" customHeight="1" x14ac:dyDescent="0.15">
      <c r="A10" s="19" t="s">
        <v>7</v>
      </c>
      <c r="B10" s="16"/>
      <c r="C10" s="23" t="s">
        <v>3</v>
      </c>
      <c r="D10" s="37"/>
      <c r="E10" s="54"/>
      <c r="F10" s="22">
        <f t="shared" si="1"/>
        <v>0</v>
      </c>
      <c r="G10" s="23" t="s">
        <v>3</v>
      </c>
      <c r="H10" s="57"/>
      <c r="I10" s="54"/>
      <c r="J10" s="22">
        <f t="shared" si="0"/>
        <v>0</v>
      </c>
      <c r="K10" s="24" t="s">
        <v>3</v>
      </c>
    </row>
    <row r="11" spans="1:11" ht="40.5" customHeight="1" x14ac:dyDescent="0.15">
      <c r="A11" s="19" t="s">
        <v>8</v>
      </c>
      <c r="B11" s="16"/>
      <c r="C11" s="23" t="s">
        <v>3</v>
      </c>
      <c r="D11" s="37"/>
      <c r="E11" s="54"/>
      <c r="F11" s="22">
        <f t="shared" si="1"/>
        <v>0</v>
      </c>
      <c r="G11" s="23" t="s">
        <v>3</v>
      </c>
      <c r="H11" s="57"/>
      <c r="I11" s="54"/>
      <c r="J11" s="22">
        <f t="shared" si="0"/>
        <v>0</v>
      </c>
      <c r="K11" s="24" t="s">
        <v>3</v>
      </c>
    </row>
    <row r="12" spans="1:11" ht="40.5" customHeight="1" x14ac:dyDescent="0.15">
      <c r="A12" s="19" t="s">
        <v>9</v>
      </c>
      <c r="B12" s="16"/>
      <c r="C12" s="23" t="s">
        <v>3</v>
      </c>
      <c r="D12" s="37"/>
      <c r="E12" s="54"/>
      <c r="F12" s="22">
        <f t="shared" si="1"/>
        <v>0</v>
      </c>
      <c r="G12" s="23" t="s">
        <v>3</v>
      </c>
      <c r="H12" s="57"/>
      <c r="I12" s="54"/>
      <c r="J12" s="22">
        <f t="shared" si="0"/>
        <v>0</v>
      </c>
      <c r="K12" s="24" t="s">
        <v>3</v>
      </c>
    </row>
    <row r="13" spans="1:11" ht="40.5" customHeight="1" x14ac:dyDescent="0.15">
      <c r="A13" s="19" t="s">
        <v>10</v>
      </c>
      <c r="B13" s="16"/>
      <c r="C13" s="23" t="s">
        <v>3</v>
      </c>
      <c r="D13" s="37"/>
      <c r="E13" s="54"/>
      <c r="F13" s="22">
        <f t="shared" si="1"/>
        <v>0</v>
      </c>
      <c r="G13" s="23" t="s">
        <v>3</v>
      </c>
      <c r="H13" s="57"/>
      <c r="I13" s="54"/>
      <c r="J13" s="22">
        <f t="shared" si="0"/>
        <v>0</v>
      </c>
      <c r="K13" s="24" t="s">
        <v>3</v>
      </c>
    </row>
    <row r="14" spans="1:11" ht="40.5" customHeight="1" x14ac:dyDescent="0.15">
      <c r="A14" s="19" t="s">
        <v>11</v>
      </c>
      <c r="B14" s="16"/>
      <c r="C14" s="23" t="s">
        <v>3</v>
      </c>
      <c r="D14" s="37"/>
      <c r="E14" s="54"/>
      <c r="F14" s="22">
        <f t="shared" si="1"/>
        <v>0</v>
      </c>
      <c r="G14" s="23" t="s">
        <v>3</v>
      </c>
      <c r="H14" s="57"/>
      <c r="I14" s="54"/>
      <c r="J14" s="22">
        <f t="shared" si="0"/>
        <v>0</v>
      </c>
      <c r="K14" s="24" t="s">
        <v>3</v>
      </c>
    </row>
    <row r="15" spans="1:11" ht="40.5" customHeight="1" x14ac:dyDescent="0.15">
      <c r="A15" s="19" t="s">
        <v>12</v>
      </c>
      <c r="B15" s="16"/>
      <c r="C15" s="23" t="s">
        <v>3</v>
      </c>
      <c r="D15" s="37"/>
      <c r="E15" s="54"/>
      <c r="F15" s="22">
        <f t="shared" si="1"/>
        <v>0</v>
      </c>
      <c r="G15" s="23" t="s">
        <v>3</v>
      </c>
      <c r="H15" s="57"/>
      <c r="I15" s="54"/>
      <c r="J15" s="22">
        <f t="shared" si="0"/>
        <v>0</v>
      </c>
      <c r="K15" s="24" t="s">
        <v>3</v>
      </c>
    </row>
    <row r="16" spans="1:11" ht="40.5" customHeight="1" x14ac:dyDescent="0.15">
      <c r="A16" s="19" t="s">
        <v>13</v>
      </c>
      <c r="B16" s="16"/>
      <c r="C16" s="23" t="s">
        <v>3</v>
      </c>
      <c r="D16" s="37"/>
      <c r="E16" s="54"/>
      <c r="F16" s="22">
        <f t="shared" si="1"/>
        <v>0</v>
      </c>
      <c r="G16" s="23" t="s">
        <v>3</v>
      </c>
      <c r="H16" s="57"/>
      <c r="I16" s="54"/>
      <c r="J16" s="22">
        <f t="shared" si="0"/>
        <v>0</v>
      </c>
      <c r="K16" s="24" t="s">
        <v>3</v>
      </c>
    </row>
    <row r="17" spans="1:11" ht="40.5" customHeight="1" x14ac:dyDescent="0.15">
      <c r="A17" s="19" t="s">
        <v>14</v>
      </c>
      <c r="B17" s="16"/>
      <c r="C17" s="23" t="s">
        <v>3</v>
      </c>
      <c r="D17" s="37"/>
      <c r="E17" s="54"/>
      <c r="F17" s="22">
        <f t="shared" si="1"/>
        <v>0</v>
      </c>
      <c r="G17" s="23" t="s">
        <v>3</v>
      </c>
      <c r="H17" s="57"/>
      <c r="I17" s="54"/>
      <c r="J17" s="22">
        <f t="shared" si="0"/>
        <v>0</v>
      </c>
      <c r="K17" s="24" t="s">
        <v>3</v>
      </c>
    </row>
    <row r="18" spans="1:11" ht="40.5" customHeight="1" x14ac:dyDescent="0.15">
      <c r="A18" s="19" t="s">
        <v>15</v>
      </c>
      <c r="B18" s="16"/>
      <c r="C18" s="23" t="s">
        <v>3</v>
      </c>
      <c r="D18" s="37"/>
      <c r="E18" s="54"/>
      <c r="F18" s="22">
        <f t="shared" si="1"/>
        <v>0</v>
      </c>
      <c r="G18" s="23" t="s">
        <v>3</v>
      </c>
      <c r="H18" s="57"/>
      <c r="I18" s="54"/>
      <c r="J18" s="22">
        <f t="shared" si="0"/>
        <v>0</v>
      </c>
      <c r="K18" s="24" t="s">
        <v>3</v>
      </c>
    </row>
    <row r="19" spans="1:11" ht="40.5" customHeight="1" thickBot="1" x14ac:dyDescent="0.2">
      <c r="A19" s="19" t="s">
        <v>16</v>
      </c>
      <c r="B19" s="16"/>
      <c r="C19" s="23" t="s">
        <v>3</v>
      </c>
      <c r="D19" s="38"/>
      <c r="E19" s="55"/>
      <c r="F19" s="22">
        <f t="shared" si="1"/>
        <v>0</v>
      </c>
      <c r="G19" s="23" t="s">
        <v>3</v>
      </c>
      <c r="H19" s="58"/>
      <c r="I19" s="59"/>
      <c r="J19" s="22">
        <f t="shared" si="0"/>
        <v>0</v>
      </c>
      <c r="K19" s="25" t="s">
        <v>3</v>
      </c>
    </row>
    <row r="20" spans="1:11" ht="40.5" customHeight="1" thickTop="1" thickBot="1" x14ac:dyDescent="0.2">
      <c r="A20" s="17"/>
      <c r="B20" s="18"/>
      <c r="C20" s="18"/>
      <c r="D20" s="18"/>
      <c r="E20" s="18"/>
      <c r="F20" s="18"/>
      <c r="G20" s="18"/>
      <c r="H20" s="51" t="s">
        <v>38</v>
      </c>
      <c r="I20" s="52"/>
      <c r="J20" s="26">
        <f>ROUNDDOWN(SUM(J8:J19),-1)</f>
        <v>0</v>
      </c>
      <c r="K20" s="27" t="s">
        <v>3</v>
      </c>
    </row>
    <row r="21" spans="1:11" ht="14.25" thickTop="1" x14ac:dyDescent="0.15"/>
  </sheetData>
  <sheetProtection password="EBF7" sheet="1" objects="1" scenarios="1"/>
  <mergeCells count="15">
    <mergeCell ref="C4:E4"/>
    <mergeCell ref="G4:I4"/>
    <mergeCell ref="C5:E5"/>
    <mergeCell ref="G5:I5"/>
    <mergeCell ref="A1:K2"/>
    <mergeCell ref="H20:I20"/>
    <mergeCell ref="D8:D19"/>
    <mergeCell ref="E8:E19"/>
    <mergeCell ref="H8:H19"/>
    <mergeCell ref="I8:I19"/>
    <mergeCell ref="B7:C7"/>
    <mergeCell ref="D7:E7"/>
    <mergeCell ref="F7:G7"/>
    <mergeCell ref="H7:I7"/>
    <mergeCell ref="J7:K7"/>
  </mergeCells>
  <phoneticPr fontId="2"/>
  <pageMargins left="0.7" right="0.7" top="0.75" bottom="0.75" header="0.3" footer="0.3"/>
  <pageSetup paperSize="2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J7" sqref="J7:J18"/>
    </sheetView>
  </sheetViews>
  <sheetFormatPr defaultRowHeight="13.5" x14ac:dyDescent="0.15"/>
  <cols>
    <col min="1" max="1" width="9" style="1"/>
    <col min="2" max="2" width="10.625" style="2" customWidth="1"/>
    <col min="3" max="3" width="3.375" style="2" bestFit="1" customWidth="1"/>
    <col min="4" max="4" width="10.625" style="2" customWidth="1"/>
    <col min="5" max="5" width="3.375" style="2" bestFit="1" customWidth="1"/>
    <col min="6" max="6" width="10.625" style="2" customWidth="1"/>
    <col min="7" max="7" width="3.375" style="2" bestFit="1" customWidth="1"/>
    <col min="8" max="8" width="10.625" style="2" customWidth="1"/>
    <col min="9" max="9" width="3.375" style="2" bestFit="1" customWidth="1"/>
    <col min="10" max="10" width="10.625" style="2" customWidth="1"/>
    <col min="11" max="11" width="3.375" style="2" customWidth="1"/>
    <col min="12" max="12" width="10.625" style="2" customWidth="1"/>
    <col min="13" max="13" width="3.375" style="2" bestFit="1" customWidth="1"/>
    <col min="14" max="16384" width="9" style="1"/>
  </cols>
  <sheetData>
    <row r="1" spans="1:13" ht="24.95" customHeight="1" x14ac:dyDescent="0.1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9.9499999999999993" customHeight="1" x14ac:dyDescent="0.15">
      <c r="L2" s="1"/>
      <c r="M2" s="1"/>
    </row>
    <row r="3" spans="1:13" ht="24.95" customHeight="1" x14ac:dyDescent="0.15">
      <c r="B3" s="12" t="s">
        <v>26</v>
      </c>
      <c r="C3" s="46"/>
      <c r="D3" s="46"/>
      <c r="E3" s="46"/>
      <c r="F3" s="46"/>
      <c r="G3" s="46"/>
      <c r="H3" s="12" t="s">
        <v>27</v>
      </c>
      <c r="I3" s="68"/>
      <c r="J3" s="68"/>
      <c r="K3" s="68"/>
      <c r="L3" s="68"/>
      <c r="M3" s="68"/>
    </row>
    <row r="4" spans="1:13" ht="24.95" customHeight="1" x14ac:dyDescent="0.15">
      <c r="B4" s="12" t="s">
        <v>28</v>
      </c>
      <c r="C4" s="46"/>
      <c r="D4" s="46"/>
      <c r="E4" s="46"/>
      <c r="F4" s="46"/>
      <c r="G4" s="46"/>
      <c r="H4" s="13" t="s">
        <v>29</v>
      </c>
      <c r="I4" s="68"/>
      <c r="J4" s="68"/>
      <c r="K4" s="68"/>
      <c r="L4" s="68"/>
      <c r="M4" s="68"/>
    </row>
    <row r="5" spans="1:13" ht="24.95" customHeight="1" x14ac:dyDescent="0.15">
      <c r="A5" s="11" t="s">
        <v>30</v>
      </c>
      <c r="B5" s="1"/>
    </row>
    <row r="6" spans="1:13" ht="40.5" customHeight="1" x14ac:dyDescent="0.15">
      <c r="B6" s="31" t="s">
        <v>19</v>
      </c>
      <c r="C6" s="32"/>
      <c r="D6" s="31" t="s">
        <v>20</v>
      </c>
      <c r="E6" s="32"/>
      <c r="F6" s="31" t="s">
        <v>21</v>
      </c>
      <c r="G6" s="32"/>
      <c r="H6" s="31" t="s">
        <v>22</v>
      </c>
      <c r="I6" s="32"/>
      <c r="J6" s="31" t="s">
        <v>23</v>
      </c>
      <c r="K6" s="32"/>
      <c r="L6" s="64" t="s">
        <v>34</v>
      </c>
      <c r="M6" s="65"/>
    </row>
    <row r="7" spans="1:13" ht="24.95" customHeight="1" x14ac:dyDescent="0.15">
      <c r="A7" s="12" t="s">
        <v>5</v>
      </c>
      <c r="B7" s="16"/>
      <c r="C7" s="4" t="s">
        <v>3</v>
      </c>
      <c r="D7" s="36"/>
      <c r="E7" s="39" t="s">
        <v>3</v>
      </c>
      <c r="F7" s="3">
        <f>IF(B7-$D$7&gt;0,B7-$D$7,0)</f>
        <v>0</v>
      </c>
      <c r="G7" s="4" t="s">
        <v>3</v>
      </c>
      <c r="H7" s="42">
        <v>27</v>
      </c>
      <c r="I7" s="39" t="s">
        <v>3</v>
      </c>
      <c r="J7" s="28"/>
      <c r="K7" s="7" t="s">
        <v>18</v>
      </c>
      <c r="L7" s="3">
        <f t="shared" ref="L7:L18" si="0">IF(F7="","",MIN(F7,$H$7))*J7</f>
        <v>0</v>
      </c>
      <c r="M7" s="5" t="s">
        <v>3</v>
      </c>
    </row>
    <row r="8" spans="1:13" ht="24.95" customHeight="1" x14ac:dyDescent="0.15">
      <c r="A8" s="12" t="s">
        <v>6</v>
      </c>
      <c r="B8" s="16"/>
      <c r="C8" s="4" t="s">
        <v>3</v>
      </c>
      <c r="D8" s="37"/>
      <c r="E8" s="40"/>
      <c r="F8" s="3">
        <f t="shared" ref="F8:F18" si="1">IF(B8-$D$7&gt;0,B8-$D$7,0)</f>
        <v>0</v>
      </c>
      <c r="G8" s="4" t="s">
        <v>3</v>
      </c>
      <c r="H8" s="43"/>
      <c r="I8" s="40"/>
      <c r="J8" s="28"/>
      <c r="K8" s="7" t="s">
        <v>18</v>
      </c>
      <c r="L8" s="3">
        <f t="shared" si="0"/>
        <v>0</v>
      </c>
      <c r="M8" s="5" t="s">
        <v>3</v>
      </c>
    </row>
    <row r="9" spans="1:13" ht="24.95" customHeight="1" x14ac:dyDescent="0.15">
      <c r="A9" s="12" t="s">
        <v>7</v>
      </c>
      <c r="B9" s="16"/>
      <c r="C9" s="4" t="s">
        <v>3</v>
      </c>
      <c r="D9" s="37"/>
      <c r="E9" s="40"/>
      <c r="F9" s="3">
        <f t="shared" si="1"/>
        <v>0</v>
      </c>
      <c r="G9" s="4" t="s">
        <v>3</v>
      </c>
      <c r="H9" s="43"/>
      <c r="I9" s="40"/>
      <c r="J9" s="28"/>
      <c r="K9" s="7" t="s">
        <v>17</v>
      </c>
      <c r="L9" s="3">
        <f t="shared" si="0"/>
        <v>0</v>
      </c>
      <c r="M9" s="5" t="s">
        <v>3</v>
      </c>
    </row>
    <row r="10" spans="1:13" ht="24.95" customHeight="1" x14ac:dyDescent="0.15">
      <c r="A10" s="12" t="s">
        <v>8</v>
      </c>
      <c r="B10" s="16"/>
      <c r="C10" s="4" t="s">
        <v>3</v>
      </c>
      <c r="D10" s="37"/>
      <c r="E10" s="40"/>
      <c r="F10" s="3">
        <f t="shared" si="1"/>
        <v>0</v>
      </c>
      <c r="G10" s="4" t="s">
        <v>3</v>
      </c>
      <c r="H10" s="43"/>
      <c r="I10" s="40"/>
      <c r="J10" s="28"/>
      <c r="K10" s="7" t="s">
        <v>17</v>
      </c>
      <c r="L10" s="3">
        <f t="shared" si="0"/>
        <v>0</v>
      </c>
      <c r="M10" s="5" t="s">
        <v>3</v>
      </c>
    </row>
    <row r="11" spans="1:13" ht="24.95" customHeight="1" x14ac:dyDescent="0.15">
      <c r="A11" s="12" t="s">
        <v>9</v>
      </c>
      <c r="B11" s="16"/>
      <c r="C11" s="4" t="s">
        <v>3</v>
      </c>
      <c r="D11" s="37"/>
      <c r="E11" s="40"/>
      <c r="F11" s="3">
        <f t="shared" si="1"/>
        <v>0</v>
      </c>
      <c r="G11" s="4" t="s">
        <v>3</v>
      </c>
      <c r="H11" s="43"/>
      <c r="I11" s="40"/>
      <c r="J11" s="28"/>
      <c r="K11" s="7" t="s">
        <v>17</v>
      </c>
      <c r="L11" s="3">
        <f t="shared" si="0"/>
        <v>0</v>
      </c>
      <c r="M11" s="5" t="s">
        <v>3</v>
      </c>
    </row>
    <row r="12" spans="1:13" ht="24.95" customHeight="1" x14ac:dyDescent="0.15">
      <c r="A12" s="12" t="s">
        <v>10</v>
      </c>
      <c r="B12" s="16"/>
      <c r="C12" s="4" t="s">
        <v>3</v>
      </c>
      <c r="D12" s="37"/>
      <c r="E12" s="40"/>
      <c r="F12" s="3">
        <f t="shared" si="1"/>
        <v>0</v>
      </c>
      <c r="G12" s="4" t="s">
        <v>3</v>
      </c>
      <c r="H12" s="43"/>
      <c r="I12" s="40"/>
      <c r="J12" s="28"/>
      <c r="K12" s="7" t="s">
        <v>17</v>
      </c>
      <c r="L12" s="3">
        <f t="shared" si="0"/>
        <v>0</v>
      </c>
      <c r="M12" s="5" t="s">
        <v>3</v>
      </c>
    </row>
    <row r="13" spans="1:13" ht="24.95" customHeight="1" x14ac:dyDescent="0.15">
      <c r="A13" s="12" t="s">
        <v>11</v>
      </c>
      <c r="B13" s="16"/>
      <c r="C13" s="4" t="s">
        <v>3</v>
      </c>
      <c r="D13" s="37"/>
      <c r="E13" s="40"/>
      <c r="F13" s="3">
        <f t="shared" si="1"/>
        <v>0</v>
      </c>
      <c r="G13" s="4" t="s">
        <v>3</v>
      </c>
      <c r="H13" s="43"/>
      <c r="I13" s="40"/>
      <c r="J13" s="28"/>
      <c r="K13" s="7" t="s">
        <v>17</v>
      </c>
      <c r="L13" s="3">
        <f t="shared" si="0"/>
        <v>0</v>
      </c>
      <c r="M13" s="5" t="s">
        <v>3</v>
      </c>
    </row>
    <row r="14" spans="1:13" ht="24.95" customHeight="1" x14ac:dyDescent="0.15">
      <c r="A14" s="12" t="s">
        <v>12</v>
      </c>
      <c r="B14" s="16"/>
      <c r="C14" s="4" t="s">
        <v>3</v>
      </c>
      <c r="D14" s="37"/>
      <c r="E14" s="40"/>
      <c r="F14" s="3">
        <f t="shared" si="1"/>
        <v>0</v>
      </c>
      <c r="G14" s="4" t="s">
        <v>3</v>
      </c>
      <c r="H14" s="43"/>
      <c r="I14" s="40"/>
      <c r="J14" s="28"/>
      <c r="K14" s="7" t="s">
        <v>17</v>
      </c>
      <c r="L14" s="3">
        <f t="shared" si="0"/>
        <v>0</v>
      </c>
      <c r="M14" s="5" t="s">
        <v>3</v>
      </c>
    </row>
    <row r="15" spans="1:13" ht="24.95" customHeight="1" x14ac:dyDescent="0.15">
      <c r="A15" s="12" t="s">
        <v>13</v>
      </c>
      <c r="B15" s="16"/>
      <c r="C15" s="4" t="s">
        <v>3</v>
      </c>
      <c r="D15" s="37"/>
      <c r="E15" s="40"/>
      <c r="F15" s="3">
        <f t="shared" si="1"/>
        <v>0</v>
      </c>
      <c r="G15" s="4" t="s">
        <v>3</v>
      </c>
      <c r="H15" s="43"/>
      <c r="I15" s="40"/>
      <c r="J15" s="28"/>
      <c r="K15" s="7" t="s">
        <v>17</v>
      </c>
      <c r="L15" s="3">
        <f t="shared" si="0"/>
        <v>0</v>
      </c>
      <c r="M15" s="5" t="s">
        <v>3</v>
      </c>
    </row>
    <row r="16" spans="1:13" ht="24.95" customHeight="1" x14ac:dyDescent="0.15">
      <c r="A16" s="12" t="s">
        <v>14</v>
      </c>
      <c r="B16" s="16"/>
      <c r="C16" s="4" t="s">
        <v>3</v>
      </c>
      <c r="D16" s="37"/>
      <c r="E16" s="40"/>
      <c r="F16" s="3">
        <f t="shared" si="1"/>
        <v>0</v>
      </c>
      <c r="G16" s="4" t="s">
        <v>3</v>
      </c>
      <c r="H16" s="43"/>
      <c r="I16" s="40"/>
      <c r="J16" s="28"/>
      <c r="K16" s="7" t="s">
        <v>17</v>
      </c>
      <c r="L16" s="3">
        <f t="shared" si="0"/>
        <v>0</v>
      </c>
      <c r="M16" s="5" t="s">
        <v>3</v>
      </c>
    </row>
    <row r="17" spans="1:13" ht="24.95" customHeight="1" x14ac:dyDescent="0.15">
      <c r="A17" s="12" t="s">
        <v>15</v>
      </c>
      <c r="B17" s="16"/>
      <c r="C17" s="4" t="s">
        <v>3</v>
      </c>
      <c r="D17" s="37"/>
      <c r="E17" s="40"/>
      <c r="F17" s="3">
        <f t="shared" si="1"/>
        <v>0</v>
      </c>
      <c r="G17" s="4" t="s">
        <v>3</v>
      </c>
      <c r="H17" s="43"/>
      <c r="I17" s="40"/>
      <c r="J17" s="28"/>
      <c r="K17" s="7" t="s">
        <v>17</v>
      </c>
      <c r="L17" s="3">
        <f t="shared" si="0"/>
        <v>0</v>
      </c>
      <c r="M17" s="5" t="s">
        <v>3</v>
      </c>
    </row>
    <row r="18" spans="1:13" ht="24.95" customHeight="1" x14ac:dyDescent="0.15">
      <c r="A18" s="12" t="s">
        <v>16</v>
      </c>
      <c r="B18" s="16"/>
      <c r="C18" s="4" t="s">
        <v>3</v>
      </c>
      <c r="D18" s="38"/>
      <c r="E18" s="41"/>
      <c r="F18" s="3">
        <f t="shared" si="1"/>
        <v>0</v>
      </c>
      <c r="G18" s="4" t="s">
        <v>3</v>
      </c>
      <c r="H18" s="67"/>
      <c r="I18" s="41"/>
      <c r="J18" s="28"/>
      <c r="K18" s="8" t="s">
        <v>17</v>
      </c>
      <c r="L18" s="3">
        <f t="shared" si="0"/>
        <v>0</v>
      </c>
      <c r="M18" s="14" t="s">
        <v>3</v>
      </c>
    </row>
    <row r="19" spans="1:13" ht="24.95" customHeight="1" x14ac:dyDescent="0.15">
      <c r="A19" s="11" t="s">
        <v>31</v>
      </c>
      <c r="H19" s="66"/>
      <c r="I19" s="66"/>
      <c r="J19" s="15"/>
      <c r="K19" s="15"/>
      <c r="L19" s="9"/>
      <c r="M19" s="15"/>
    </row>
    <row r="20" spans="1:13" ht="40.5" customHeight="1" x14ac:dyDescent="0.15">
      <c r="B20" s="33" t="s">
        <v>35</v>
      </c>
      <c r="C20" s="34"/>
      <c r="D20" s="31" t="s">
        <v>24</v>
      </c>
      <c r="E20" s="32"/>
      <c r="F20" s="33" t="s">
        <v>36</v>
      </c>
      <c r="G20" s="34"/>
    </row>
    <row r="21" spans="1:13" ht="24.95" customHeight="1" x14ac:dyDescent="0.15">
      <c r="A21" s="12" t="s">
        <v>5</v>
      </c>
      <c r="B21" s="3">
        <f>L7</f>
        <v>0</v>
      </c>
      <c r="C21" s="5" t="s">
        <v>3</v>
      </c>
      <c r="D21" s="42">
        <v>550</v>
      </c>
      <c r="E21" s="61" t="s">
        <v>3</v>
      </c>
      <c r="F21" s="3">
        <f t="shared" ref="F21:F32" si="2">IF(B21="","",MIN(B21,$D$21))</f>
        <v>0</v>
      </c>
      <c r="G21" s="5" t="s">
        <v>3</v>
      </c>
    </row>
    <row r="22" spans="1:13" ht="24.95" customHeight="1" x14ac:dyDescent="0.15">
      <c r="A22" s="12" t="s">
        <v>6</v>
      </c>
      <c r="B22" s="3">
        <f t="shared" ref="B22:B32" si="3">L8</f>
        <v>0</v>
      </c>
      <c r="C22" s="5" t="s">
        <v>3</v>
      </c>
      <c r="D22" s="43"/>
      <c r="E22" s="62"/>
      <c r="F22" s="3">
        <f t="shared" si="2"/>
        <v>0</v>
      </c>
      <c r="G22" s="5" t="s">
        <v>3</v>
      </c>
    </row>
    <row r="23" spans="1:13" ht="24.95" customHeight="1" x14ac:dyDescent="0.15">
      <c r="A23" s="12" t="s">
        <v>7</v>
      </c>
      <c r="B23" s="3">
        <f t="shared" si="3"/>
        <v>0</v>
      </c>
      <c r="C23" s="5" t="s">
        <v>3</v>
      </c>
      <c r="D23" s="43"/>
      <c r="E23" s="62"/>
      <c r="F23" s="3">
        <f t="shared" si="2"/>
        <v>0</v>
      </c>
      <c r="G23" s="5" t="s">
        <v>3</v>
      </c>
    </row>
    <row r="24" spans="1:13" ht="24.95" customHeight="1" x14ac:dyDescent="0.15">
      <c r="A24" s="12" t="s">
        <v>8</v>
      </c>
      <c r="B24" s="3">
        <f t="shared" si="3"/>
        <v>0</v>
      </c>
      <c r="C24" s="5" t="s">
        <v>3</v>
      </c>
      <c r="D24" s="43"/>
      <c r="E24" s="62"/>
      <c r="F24" s="3">
        <f t="shared" si="2"/>
        <v>0</v>
      </c>
      <c r="G24" s="5" t="s">
        <v>3</v>
      </c>
    </row>
    <row r="25" spans="1:13" ht="24.95" customHeight="1" x14ac:dyDescent="0.15">
      <c r="A25" s="12" t="s">
        <v>9</v>
      </c>
      <c r="B25" s="3">
        <f t="shared" si="3"/>
        <v>0</v>
      </c>
      <c r="C25" s="5" t="s">
        <v>3</v>
      </c>
      <c r="D25" s="43"/>
      <c r="E25" s="62"/>
      <c r="F25" s="3">
        <f t="shared" si="2"/>
        <v>0</v>
      </c>
      <c r="G25" s="5" t="s">
        <v>3</v>
      </c>
    </row>
    <row r="26" spans="1:13" ht="24.95" customHeight="1" x14ac:dyDescent="0.15">
      <c r="A26" s="12" t="s">
        <v>10</v>
      </c>
      <c r="B26" s="3">
        <f t="shared" si="3"/>
        <v>0</v>
      </c>
      <c r="C26" s="5" t="s">
        <v>3</v>
      </c>
      <c r="D26" s="43"/>
      <c r="E26" s="62"/>
      <c r="F26" s="3">
        <f t="shared" si="2"/>
        <v>0</v>
      </c>
      <c r="G26" s="5" t="s">
        <v>3</v>
      </c>
    </row>
    <row r="27" spans="1:13" ht="24.95" customHeight="1" x14ac:dyDescent="0.15">
      <c r="A27" s="12" t="s">
        <v>11</v>
      </c>
      <c r="B27" s="3">
        <f t="shared" si="3"/>
        <v>0</v>
      </c>
      <c r="C27" s="5" t="s">
        <v>3</v>
      </c>
      <c r="D27" s="43"/>
      <c r="E27" s="62"/>
      <c r="F27" s="3">
        <f t="shared" si="2"/>
        <v>0</v>
      </c>
      <c r="G27" s="5" t="s">
        <v>3</v>
      </c>
    </row>
    <row r="28" spans="1:13" ht="24.95" customHeight="1" x14ac:dyDescent="0.15">
      <c r="A28" s="12" t="s">
        <v>12</v>
      </c>
      <c r="B28" s="3">
        <f t="shared" si="3"/>
        <v>0</v>
      </c>
      <c r="C28" s="5" t="s">
        <v>3</v>
      </c>
      <c r="D28" s="43"/>
      <c r="E28" s="62"/>
      <c r="F28" s="3">
        <f t="shared" si="2"/>
        <v>0</v>
      </c>
      <c r="G28" s="5" t="s">
        <v>3</v>
      </c>
    </row>
    <row r="29" spans="1:13" ht="24.95" customHeight="1" x14ac:dyDescent="0.15">
      <c r="A29" s="12" t="s">
        <v>13</v>
      </c>
      <c r="B29" s="3">
        <f t="shared" si="3"/>
        <v>0</v>
      </c>
      <c r="C29" s="5" t="s">
        <v>3</v>
      </c>
      <c r="D29" s="43"/>
      <c r="E29" s="62"/>
      <c r="F29" s="3">
        <f t="shared" si="2"/>
        <v>0</v>
      </c>
      <c r="G29" s="5" t="s">
        <v>3</v>
      </c>
    </row>
    <row r="30" spans="1:13" ht="24.95" customHeight="1" x14ac:dyDescent="0.15">
      <c r="A30" s="12" t="s">
        <v>14</v>
      </c>
      <c r="B30" s="3">
        <f t="shared" si="3"/>
        <v>0</v>
      </c>
      <c r="C30" s="5" t="s">
        <v>3</v>
      </c>
      <c r="D30" s="43"/>
      <c r="E30" s="62"/>
      <c r="F30" s="3">
        <f t="shared" si="2"/>
        <v>0</v>
      </c>
      <c r="G30" s="5" t="s">
        <v>3</v>
      </c>
    </row>
    <row r="31" spans="1:13" ht="24.95" customHeight="1" x14ac:dyDescent="0.15">
      <c r="A31" s="12" t="s">
        <v>15</v>
      </c>
      <c r="B31" s="3">
        <f t="shared" si="3"/>
        <v>0</v>
      </c>
      <c r="C31" s="5" t="s">
        <v>3</v>
      </c>
      <c r="D31" s="43"/>
      <c r="E31" s="62"/>
      <c r="F31" s="3">
        <f t="shared" si="2"/>
        <v>0</v>
      </c>
      <c r="G31" s="5" t="s">
        <v>3</v>
      </c>
    </row>
    <row r="32" spans="1:13" ht="24.95" customHeight="1" thickBot="1" x14ac:dyDescent="0.2">
      <c r="A32" s="12" t="s">
        <v>16</v>
      </c>
      <c r="B32" s="3">
        <f t="shared" si="3"/>
        <v>0</v>
      </c>
      <c r="C32" s="5" t="s">
        <v>3</v>
      </c>
      <c r="D32" s="44"/>
      <c r="E32" s="63"/>
      <c r="F32" s="3">
        <f t="shared" si="2"/>
        <v>0</v>
      </c>
      <c r="G32" s="5" t="s">
        <v>3</v>
      </c>
    </row>
    <row r="33" spans="4:7" ht="24.95" customHeight="1" thickTop="1" thickBot="1" x14ac:dyDescent="0.2">
      <c r="D33" s="29" t="s">
        <v>38</v>
      </c>
      <c r="E33" s="30"/>
      <c r="F33" s="6">
        <f>ROUNDDOWN(SUM(F21:F32),-1)</f>
        <v>0</v>
      </c>
      <c r="G33" s="10" t="s">
        <v>3</v>
      </c>
    </row>
    <row r="34" spans="4:7" ht="14.25" thickTop="1" x14ac:dyDescent="0.15"/>
  </sheetData>
  <sheetProtection password="EBF7" sheet="1" objects="1" scenarios="1"/>
  <mergeCells count="22">
    <mergeCell ref="D33:E33"/>
    <mergeCell ref="C3:G3"/>
    <mergeCell ref="C4:G4"/>
    <mergeCell ref="I3:M3"/>
    <mergeCell ref="I4:M4"/>
    <mergeCell ref="I7:I18"/>
    <mergeCell ref="A1:M1"/>
    <mergeCell ref="B20:C20"/>
    <mergeCell ref="D20:E20"/>
    <mergeCell ref="F20:G20"/>
    <mergeCell ref="D21:D32"/>
    <mergeCell ref="E21:E32"/>
    <mergeCell ref="B6:C6"/>
    <mergeCell ref="D6:E6"/>
    <mergeCell ref="F6:G6"/>
    <mergeCell ref="H6:I6"/>
    <mergeCell ref="L6:M6"/>
    <mergeCell ref="H19:I19"/>
    <mergeCell ref="J6:K6"/>
    <mergeCell ref="D7:D18"/>
    <mergeCell ref="E7:E18"/>
    <mergeCell ref="H7:H18"/>
  </mergeCells>
  <phoneticPr fontId="2"/>
  <pageMargins left="0.7" right="0.7" top="0.75" bottom="0.75" header="0.3" footer="0.3"/>
  <pageSetup paperSize="256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3" zoomScaleNormal="100" workbookViewId="0">
      <selection activeCell="J8" sqref="J8:J19"/>
    </sheetView>
  </sheetViews>
  <sheetFormatPr defaultRowHeight="13.5" x14ac:dyDescent="0.15"/>
  <cols>
    <col min="1" max="1" width="9" style="1"/>
    <col min="2" max="2" width="10.625" style="2" customWidth="1"/>
    <col min="3" max="3" width="3.375" style="2" bestFit="1" customWidth="1"/>
    <col min="4" max="4" width="10.625" style="2" customWidth="1"/>
    <col min="5" max="5" width="3.375" style="2" bestFit="1" customWidth="1"/>
    <col min="6" max="6" width="10.625" style="2" customWidth="1"/>
    <col min="7" max="7" width="3.375" style="2" bestFit="1" customWidth="1"/>
    <col min="8" max="8" width="10.625" style="2" customWidth="1"/>
    <col min="9" max="9" width="3.375" style="2" bestFit="1" customWidth="1"/>
    <col min="10" max="10" width="10.625" style="2" customWidth="1"/>
    <col min="11" max="11" width="3.375" style="2" customWidth="1"/>
    <col min="12" max="12" width="10.625" style="2" customWidth="1"/>
    <col min="13" max="13" width="3.375" style="2" bestFit="1" customWidth="1"/>
    <col min="14" max="16384" width="9" style="1"/>
  </cols>
  <sheetData>
    <row r="1" spans="1:13" ht="24.95" customHeight="1" x14ac:dyDescent="0.15">
      <c r="A1" s="60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4.9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9.9499999999999993" customHeight="1" x14ac:dyDescent="0.15">
      <c r="L3" s="1"/>
      <c r="M3" s="1"/>
    </row>
    <row r="4" spans="1:13" ht="24.95" customHeight="1" x14ac:dyDescent="0.15">
      <c r="B4" s="12" t="s">
        <v>26</v>
      </c>
      <c r="C4" s="46"/>
      <c r="D4" s="46"/>
      <c r="E4" s="46"/>
      <c r="F4" s="46"/>
      <c r="G4" s="46"/>
      <c r="H4" s="12" t="s">
        <v>27</v>
      </c>
      <c r="I4" s="68"/>
      <c r="J4" s="68"/>
      <c r="K4" s="68"/>
      <c r="L4" s="68"/>
      <c r="M4" s="68"/>
    </row>
    <row r="5" spans="1:13" ht="24.95" customHeight="1" x14ac:dyDescent="0.15">
      <c r="B5" s="12" t="s">
        <v>28</v>
      </c>
      <c r="C5" s="46"/>
      <c r="D5" s="46"/>
      <c r="E5" s="46"/>
      <c r="F5" s="46"/>
      <c r="G5" s="46"/>
      <c r="H5" s="13" t="s">
        <v>29</v>
      </c>
      <c r="I5" s="68"/>
      <c r="J5" s="68"/>
      <c r="K5" s="68"/>
      <c r="L5" s="68"/>
      <c r="M5" s="68"/>
    </row>
    <row r="6" spans="1:13" ht="24.95" customHeight="1" x14ac:dyDescent="0.15">
      <c r="A6" s="11" t="s">
        <v>30</v>
      </c>
      <c r="B6" s="1"/>
    </row>
    <row r="7" spans="1:13" ht="40.5" customHeight="1" x14ac:dyDescent="0.15">
      <c r="B7" s="31" t="s">
        <v>19</v>
      </c>
      <c r="C7" s="32"/>
      <c r="D7" s="31" t="s">
        <v>20</v>
      </c>
      <c r="E7" s="32"/>
      <c r="F7" s="31" t="s">
        <v>21</v>
      </c>
      <c r="G7" s="32"/>
      <c r="H7" s="31" t="s">
        <v>22</v>
      </c>
      <c r="I7" s="32"/>
      <c r="J7" s="31" t="s">
        <v>23</v>
      </c>
      <c r="K7" s="32"/>
      <c r="L7" s="64" t="s">
        <v>34</v>
      </c>
      <c r="M7" s="65"/>
    </row>
    <row r="8" spans="1:13" ht="24.95" customHeight="1" x14ac:dyDescent="0.15">
      <c r="A8" s="12" t="s">
        <v>5</v>
      </c>
      <c r="B8" s="16"/>
      <c r="C8" s="4" t="s">
        <v>3</v>
      </c>
      <c r="D8" s="36"/>
      <c r="E8" s="39" t="s">
        <v>3</v>
      </c>
      <c r="F8" s="3">
        <f>IF(B8-$D$8&gt;0,B8-$D$8,0)</f>
        <v>0</v>
      </c>
      <c r="G8" s="4" t="s">
        <v>3</v>
      </c>
      <c r="H8" s="42">
        <v>5</v>
      </c>
      <c r="I8" s="39" t="s">
        <v>3</v>
      </c>
      <c r="J8" s="28"/>
      <c r="K8" s="7" t="s">
        <v>18</v>
      </c>
      <c r="L8" s="3">
        <f t="shared" ref="L8:L19" si="0">IF(F8="","",MIN(F8,$H$8))*J8</f>
        <v>0</v>
      </c>
      <c r="M8" s="5" t="s">
        <v>3</v>
      </c>
    </row>
    <row r="9" spans="1:13" ht="24.95" customHeight="1" x14ac:dyDescent="0.15">
      <c r="A9" s="12" t="s">
        <v>6</v>
      </c>
      <c r="B9" s="16"/>
      <c r="C9" s="4" t="s">
        <v>3</v>
      </c>
      <c r="D9" s="37"/>
      <c r="E9" s="40"/>
      <c r="F9" s="3">
        <f>IF(B9-$D$8&gt;0,B9-$D$8,0)</f>
        <v>0</v>
      </c>
      <c r="G9" s="4" t="s">
        <v>3</v>
      </c>
      <c r="H9" s="43"/>
      <c r="I9" s="40"/>
      <c r="J9" s="28"/>
      <c r="K9" s="7" t="s">
        <v>18</v>
      </c>
      <c r="L9" s="3">
        <f t="shared" si="0"/>
        <v>0</v>
      </c>
      <c r="M9" s="5" t="s">
        <v>3</v>
      </c>
    </row>
    <row r="10" spans="1:13" ht="24.95" customHeight="1" x14ac:dyDescent="0.15">
      <c r="A10" s="12" t="s">
        <v>7</v>
      </c>
      <c r="B10" s="16"/>
      <c r="C10" s="4" t="s">
        <v>3</v>
      </c>
      <c r="D10" s="37"/>
      <c r="E10" s="40"/>
      <c r="F10" s="3">
        <f t="shared" ref="F10:F19" si="1">IF(B10-$D$8&gt;0,B10-$D$8,0)</f>
        <v>0</v>
      </c>
      <c r="G10" s="4" t="s">
        <v>3</v>
      </c>
      <c r="H10" s="43"/>
      <c r="I10" s="40"/>
      <c r="J10" s="28"/>
      <c r="K10" s="7" t="s">
        <v>17</v>
      </c>
      <c r="L10" s="3">
        <f t="shared" si="0"/>
        <v>0</v>
      </c>
      <c r="M10" s="5" t="s">
        <v>3</v>
      </c>
    </row>
    <row r="11" spans="1:13" ht="24.95" customHeight="1" x14ac:dyDescent="0.15">
      <c r="A11" s="12" t="s">
        <v>8</v>
      </c>
      <c r="B11" s="16"/>
      <c r="C11" s="4" t="s">
        <v>3</v>
      </c>
      <c r="D11" s="37"/>
      <c r="E11" s="40"/>
      <c r="F11" s="3">
        <f t="shared" si="1"/>
        <v>0</v>
      </c>
      <c r="G11" s="4" t="s">
        <v>3</v>
      </c>
      <c r="H11" s="43"/>
      <c r="I11" s="40"/>
      <c r="J11" s="28"/>
      <c r="K11" s="7" t="s">
        <v>17</v>
      </c>
      <c r="L11" s="3">
        <f t="shared" si="0"/>
        <v>0</v>
      </c>
      <c r="M11" s="5" t="s">
        <v>3</v>
      </c>
    </row>
    <row r="12" spans="1:13" ht="24.95" customHeight="1" x14ac:dyDescent="0.15">
      <c r="A12" s="12" t="s">
        <v>9</v>
      </c>
      <c r="B12" s="16"/>
      <c r="C12" s="4" t="s">
        <v>3</v>
      </c>
      <c r="D12" s="37"/>
      <c r="E12" s="40"/>
      <c r="F12" s="3">
        <f t="shared" si="1"/>
        <v>0</v>
      </c>
      <c r="G12" s="4" t="s">
        <v>3</v>
      </c>
      <c r="H12" s="43"/>
      <c r="I12" s="40"/>
      <c r="J12" s="28"/>
      <c r="K12" s="7" t="s">
        <v>17</v>
      </c>
      <c r="L12" s="3">
        <f t="shared" si="0"/>
        <v>0</v>
      </c>
      <c r="M12" s="5" t="s">
        <v>3</v>
      </c>
    </row>
    <row r="13" spans="1:13" ht="24.95" customHeight="1" x14ac:dyDescent="0.15">
      <c r="A13" s="12" t="s">
        <v>10</v>
      </c>
      <c r="B13" s="16"/>
      <c r="C13" s="4" t="s">
        <v>3</v>
      </c>
      <c r="D13" s="37"/>
      <c r="E13" s="40"/>
      <c r="F13" s="3">
        <f t="shared" si="1"/>
        <v>0</v>
      </c>
      <c r="G13" s="4" t="s">
        <v>3</v>
      </c>
      <c r="H13" s="43"/>
      <c r="I13" s="40"/>
      <c r="J13" s="28"/>
      <c r="K13" s="7" t="s">
        <v>17</v>
      </c>
      <c r="L13" s="3">
        <f t="shared" si="0"/>
        <v>0</v>
      </c>
      <c r="M13" s="5" t="s">
        <v>3</v>
      </c>
    </row>
    <row r="14" spans="1:13" ht="24.95" customHeight="1" x14ac:dyDescent="0.15">
      <c r="A14" s="12" t="s">
        <v>11</v>
      </c>
      <c r="B14" s="16"/>
      <c r="C14" s="4" t="s">
        <v>3</v>
      </c>
      <c r="D14" s="37"/>
      <c r="E14" s="40"/>
      <c r="F14" s="3">
        <f t="shared" si="1"/>
        <v>0</v>
      </c>
      <c r="G14" s="4" t="s">
        <v>3</v>
      </c>
      <c r="H14" s="43"/>
      <c r="I14" s="40"/>
      <c r="J14" s="28"/>
      <c r="K14" s="7" t="s">
        <v>17</v>
      </c>
      <c r="L14" s="3">
        <f t="shared" si="0"/>
        <v>0</v>
      </c>
      <c r="M14" s="5" t="s">
        <v>3</v>
      </c>
    </row>
    <row r="15" spans="1:13" ht="24.95" customHeight="1" x14ac:dyDescent="0.15">
      <c r="A15" s="12" t="s">
        <v>12</v>
      </c>
      <c r="B15" s="16"/>
      <c r="C15" s="4" t="s">
        <v>3</v>
      </c>
      <c r="D15" s="37"/>
      <c r="E15" s="40"/>
      <c r="F15" s="3">
        <f t="shared" si="1"/>
        <v>0</v>
      </c>
      <c r="G15" s="4" t="s">
        <v>3</v>
      </c>
      <c r="H15" s="43"/>
      <c r="I15" s="40"/>
      <c r="J15" s="28"/>
      <c r="K15" s="7" t="s">
        <v>17</v>
      </c>
      <c r="L15" s="3">
        <f t="shared" si="0"/>
        <v>0</v>
      </c>
      <c r="M15" s="5" t="s">
        <v>3</v>
      </c>
    </row>
    <row r="16" spans="1:13" ht="24.95" customHeight="1" x14ac:dyDescent="0.15">
      <c r="A16" s="12" t="s">
        <v>13</v>
      </c>
      <c r="B16" s="16"/>
      <c r="C16" s="4" t="s">
        <v>3</v>
      </c>
      <c r="D16" s="37"/>
      <c r="E16" s="40"/>
      <c r="F16" s="3">
        <f t="shared" si="1"/>
        <v>0</v>
      </c>
      <c r="G16" s="4" t="s">
        <v>3</v>
      </c>
      <c r="H16" s="43"/>
      <c r="I16" s="40"/>
      <c r="J16" s="28"/>
      <c r="K16" s="7" t="s">
        <v>17</v>
      </c>
      <c r="L16" s="3">
        <f t="shared" si="0"/>
        <v>0</v>
      </c>
      <c r="M16" s="5" t="s">
        <v>3</v>
      </c>
    </row>
    <row r="17" spans="1:13" ht="24.95" customHeight="1" x14ac:dyDescent="0.15">
      <c r="A17" s="12" t="s">
        <v>14</v>
      </c>
      <c r="B17" s="16"/>
      <c r="C17" s="4" t="s">
        <v>3</v>
      </c>
      <c r="D17" s="37"/>
      <c r="E17" s="40"/>
      <c r="F17" s="3">
        <f>IF(B17-$D$8&gt;0,B17-$D$8,0)</f>
        <v>0</v>
      </c>
      <c r="G17" s="4" t="s">
        <v>3</v>
      </c>
      <c r="H17" s="43"/>
      <c r="I17" s="40"/>
      <c r="J17" s="28"/>
      <c r="K17" s="7" t="s">
        <v>17</v>
      </c>
      <c r="L17" s="3">
        <f t="shared" si="0"/>
        <v>0</v>
      </c>
      <c r="M17" s="5" t="s">
        <v>3</v>
      </c>
    </row>
    <row r="18" spans="1:13" ht="24.95" customHeight="1" x14ac:dyDescent="0.15">
      <c r="A18" s="12" t="s">
        <v>15</v>
      </c>
      <c r="B18" s="16"/>
      <c r="C18" s="4" t="s">
        <v>3</v>
      </c>
      <c r="D18" s="37"/>
      <c r="E18" s="40"/>
      <c r="F18" s="3">
        <f t="shared" si="1"/>
        <v>0</v>
      </c>
      <c r="G18" s="4" t="s">
        <v>3</v>
      </c>
      <c r="H18" s="43"/>
      <c r="I18" s="40"/>
      <c r="J18" s="28"/>
      <c r="K18" s="7" t="s">
        <v>17</v>
      </c>
      <c r="L18" s="3">
        <f t="shared" si="0"/>
        <v>0</v>
      </c>
      <c r="M18" s="5" t="s">
        <v>3</v>
      </c>
    </row>
    <row r="19" spans="1:13" ht="24.95" customHeight="1" x14ac:dyDescent="0.15">
      <c r="A19" s="12" t="s">
        <v>16</v>
      </c>
      <c r="B19" s="16"/>
      <c r="C19" s="4" t="s">
        <v>3</v>
      </c>
      <c r="D19" s="38"/>
      <c r="E19" s="41"/>
      <c r="F19" s="3">
        <f t="shared" si="1"/>
        <v>0</v>
      </c>
      <c r="G19" s="4" t="s">
        <v>3</v>
      </c>
      <c r="H19" s="67"/>
      <c r="I19" s="41"/>
      <c r="J19" s="28"/>
      <c r="K19" s="8" t="s">
        <v>17</v>
      </c>
      <c r="L19" s="3">
        <f t="shared" si="0"/>
        <v>0</v>
      </c>
      <c r="M19" s="14" t="s">
        <v>3</v>
      </c>
    </row>
    <row r="20" spans="1:13" ht="24.95" customHeight="1" x14ac:dyDescent="0.15">
      <c r="A20" s="11" t="s">
        <v>31</v>
      </c>
      <c r="H20" s="66"/>
      <c r="I20" s="66"/>
      <c r="J20" s="15"/>
      <c r="K20" s="15"/>
      <c r="L20" s="9"/>
      <c r="M20" s="15"/>
    </row>
    <row r="21" spans="1:13" ht="40.5" customHeight="1" x14ac:dyDescent="0.15">
      <c r="B21" s="33" t="s">
        <v>35</v>
      </c>
      <c r="C21" s="34"/>
      <c r="D21" s="31" t="s">
        <v>24</v>
      </c>
      <c r="E21" s="32"/>
      <c r="F21" s="33" t="s">
        <v>36</v>
      </c>
      <c r="G21" s="34"/>
    </row>
    <row r="22" spans="1:13" ht="24.95" customHeight="1" x14ac:dyDescent="0.15">
      <c r="A22" s="12" t="s">
        <v>5</v>
      </c>
      <c r="B22" s="3">
        <f>L8</f>
        <v>0</v>
      </c>
      <c r="C22" s="5" t="s">
        <v>3</v>
      </c>
      <c r="D22" s="42">
        <v>100</v>
      </c>
      <c r="E22" s="61" t="s">
        <v>3</v>
      </c>
      <c r="F22" s="3">
        <f t="shared" ref="F22:F33" si="2">IF(B22="","",MIN(B22,$D$22))</f>
        <v>0</v>
      </c>
      <c r="G22" s="5" t="s">
        <v>3</v>
      </c>
    </row>
    <row r="23" spans="1:13" ht="24.95" customHeight="1" x14ac:dyDescent="0.15">
      <c r="A23" s="12" t="s">
        <v>6</v>
      </c>
      <c r="B23" s="3">
        <f t="shared" ref="B23:B33" si="3">L9</f>
        <v>0</v>
      </c>
      <c r="C23" s="5" t="s">
        <v>3</v>
      </c>
      <c r="D23" s="43"/>
      <c r="E23" s="62"/>
      <c r="F23" s="3">
        <f t="shared" si="2"/>
        <v>0</v>
      </c>
      <c r="G23" s="5" t="s">
        <v>3</v>
      </c>
    </row>
    <row r="24" spans="1:13" ht="24.95" customHeight="1" x14ac:dyDescent="0.15">
      <c r="A24" s="12" t="s">
        <v>7</v>
      </c>
      <c r="B24" s="3">
        <f t="shared" si="3"/>
        <v>0</v>
      </c>
      <c r="C24" s="5" t="s">
        <v>3</v>
      </c>
      <c r="D24" s="43"/>
      <c r="E24" s="62"/>
      <c r="F24" s="3">
        <f t="shared" si="2"/>
        <v>0</v>
      </c>
      <c r="G24" s="5" t="s">
        <v>3</v>
      </c>
    </row>
    <row r="25" spans="1:13" ht="24.95" customHeight="1" x14ac:dyDescent="0.15">
      <c r="A25" s="12" t="s">
        <v>8</v>
      </c>
      <c r="B25" s="3">
        <f t="shared" si="3"/>
        <v>0</v>
      </c>
      <c r="C25" s="5" t="s">
        <v>3</v>
      </c>
      <c r="D25" s="43"/>
      <c r="E25" s="62"/>
      <c r="F25" s="3">
        <f t="shared" si="2"/>
        <v>0</v>
      </c>
      <c r="G25" s="5" t="s">
        <v>3</v>
      </c>
    </row>
    <row r="26" spans="1:13" ht="24.95" customHeight="1" x14ac:dyDescent="0.15">
      <c r="A26" s="12" t="s">
        <v>9</v>
      </c>
      <c r="B26" s="3">
        <f t="shared" si="3"/>
        <v>0</v>
      </c>
      <c r="C26" s="5" t="s">
        <v>3</v>
      </c>
      <c r="D26" s="43"/>
      <c r="E26" s="62"/>
      <c r="F26" s="3">
        <f t="shared" si="2"/>
        <v>0</v>
      </c>
      <c r="G26" s="5" t="s">
        <v>3</v>
      </c>
    </row>
    <row r="27" spans="1:13" ht="24.95" customHeight="1" x14ac:dyDescent="0.15">
      <c r="A27" s="12" t="s">
        <v>10</v>
      </c>
      <c r="B27" s="3">
        <f t="shared" si="3"/>
        <v>0</v>
      </c>
      <c r="C27" s="5" t="s">
        <v>3</v>
      </c>
      <c r="D27" s="43"/>
      <c r="E27" s="62"/>
      <c r="F27" s="3">
        <f t="shared" si="2"/>
        <v>0</v>
      </c>
      <c r="G27" s="5" t="s">
        <v>3</v>
      </c>
    </row>
    <row r="28" spans="1:13" ht="24.95" customHeight="1" x14ac:dyDescent="0.15">
      <c r="A28" s="12" t="s">
        <v>11</v>
      </c>
      <c r="B28" s="3">
        <f t="shared" si="3"/>
        <v>0</v>
      </c>
      <c r="C28" s="5" t="s">
        <v>3</v>
      </c>
      <c r="D28" s="43"/>
      <c r="E28" s="62"/>
      <c r="F28" s="3">
        <f t="shared" si="2"/>
        <v>0</v>
      </c>
      <c r="G28" s="5" t="s">
        <v>3</v>
      </c>
    </row>
    <row r="29" spans="1:13" ht="24.95" customHeight="1" x14ac:dyDescent="0.15">
      <c r="A29" s="12" t="s">
        <v>12</v>
      </c>
      <c r="B29" s="3">
        <f t="shared" si="3"/>
        <v>0</v>
      </c>
      <c r="C29" s="5" t="s">
        <v>3</v>
      </c>
      <c r="D29" s="43"/>
      <c r="E29" s="62"/>
      <c r="F29" s="3">
        <f t="shared" si="2"/>
        <v>0</v>
      </c>
      <c r="G29" s="5" t="s">
        <v>3</v>
      </c>
    </row>
    <row r="30" spans="1:13" ht="24.95" customHeight="1" x14ac:dyDescent="0.15">
      <c r="A30" s="12" t="s">
        <v>13</v>
      </c>
      <c r="B30" s="3">
        <f t="shared" si="3"/>
        <v>0</v>
      </c>
      <c r="C30" s="5" t="s">
        <v>3</v>
      </c>
      <c r="D30" s="43"/>
      <c r="E30" s="62"/>
      <c r="F30" s="3">
        <f t="shared" si="2"/>
        <v>0</v>
      </c>
      <c r="G30" s="5" t="s">
        <v>3</v>
      </c>
    </row>
    <row r="31" spans="1:13" ht="24.95" customHeight="1" x14ac:dyDescent="0.15">
      <c r="A31" s="12" t="s">
        <v>14</v>
      </c>
      <c r="B31" s="3">
        <f t="shared" si="3"/>
        <v>0</v>
      </c>
      <c r="C31" s="5" t="s">
        <v>3</v>
      </c>
      <c r="D31" s="43"/>
      <c r="E31" s="62"/>
      <c r="F31" s="3">
        <f t="shared" si="2"/>
        <v>0</v>
      </c>
      <c r="G31" s="5" t="s">
        <v>3</v>
      </c>
    </row>
    <row r="32" spans="1:13" ht="24.95" customHeight="1" x14ac:dyDescent="0.15">
      <c r="A32" s="12" t="s">
        <v>15</v>
      </c>
      <c r="B32" s="3">
        <f t="shared" si="3"/>
        <v>0</v>
      </c>
      <c r="C32" s="5" t="s">
        <v>3</v>
      </c>
      <c r="D32" s="43"/>
      <c r="E32" s="62"/>
      <c r="F32" s="3">
        <f t="shared" si="2"/>
        <v>0</v>
      </c>
      <c r="G32" s="5" t="s">
        <v>3</v>
      </c>
    </row>
    <row r="33" spans="1:7" ht="24.95" customHeight="1" thickBot="1" x14ac:dyDescent="0.2">
      <c r="A33" s="12" t="s">
        <v>16</v>
      </c>
      <c r="B33" s="3">
        <f t="shared" si="3"/>
        <v>0</v>
      </c>
      <c r="C33" s="5" t="s">
        <v>3</v>
      </c>
      <c r="D33" s="44"/>
      <c r="E33" s="63"/>
      <c r="F33" s="3">
        <f t="shared" si="2"/>
        <v>0</v>
      </c>
      <c r="G33" s="5" t="s">
        <v>3</v>
      </c>
    </row>
    <row r="34" spans="1:7" ht="24.95" customHeight="1" thickTop="1" thickBot="1" x14ac:dyDescent="0.2">
      <c r="D34" s="29" t="s">
        <v>38</v>
      </c>
      <c r="E34" s="30"/>
      <c r="F34" s="6">
        <f>ROUNDDOWN(SUM(F22:F33),-1)</f>
        <v>0</v>
      </c>
      <c r="G34" s="10" t="s">
        <v>3</v>
      </c>
    </row>
    <row r="35" spans="1:7" ht="14.25" thickTop="1" x14ac:dyDescent="0.15"/>
  </sheetData>
  <sheetProtection password="EBF7" sheet="1" objects="1" scenarios="1"/>
  <mergeCells count="22">
    <mergeCell ref="A1:M2"/>
    <mergeCell ref="C4:G4"/>
    <mergeCell ref="I4:M4"/>
    <mergeCell ref="C5:G5"/>
    <mergeCell ref="I5:M5"/>
    <mergeCell ref="B7:C7"/>
    <mergeCell ref="B21:C21"/>
    <mergeCell ref="D21:E21"/>
    <mergeCell ref="F21:G21"/>
    <mergeCell ref="D22:D33"/>
    <mergeCell ref="E22:E33"/>
    <mergeCell ref="D34:E34"/>
    <mergeCell ref="L7:M7"/>
    <mergeCell ref="D8:D19"/>
    <mergeCell ref="E8:E19"/>
    <mergeCell ref="H8:H19"/>
    <mergeCell ref="I8:I19"/>
    <mergeCell ref="H20:I20"/>
    <mergeCell ref="D7:E7"/>
    <mergeCell ref="F7:G7"/>
    <mergeCell ref="H7:I7"/>
    <mergeCell ref="J7:K7"/>
  </mergeCells>
  <phoneticPr fontId="2"/>
  <pageMargins left="0.7" right="0.7" top="0.75" bottom="0.75" header="0.3" footer="0.3"/>
  <pageSetup paperSize="256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①月額（主食費と副食費）</vt:lpstr>
      <vt:lpstr>②月額（主食費のみ）</vt:lpstr>
      <vt:lpstr>③日額（主食費と副食費）</vt:lpstr>
      <vt:lpstr>④日額（主食費のみ）</vt:lpstr>
      <vt:lpstr>'①月額（主食費と副食費）'!Print_Area</vt:lpstr>
      <vt:lpstr>'②月額（主食費のみ）'!Print_Area</vt:lpstr>
      <vt:lpstr>'③日額（主食費と副食費）'!Print_Area</vt:lpstr>
      <vt:lpstr>'④日額（主食費のみ）'!Print_Area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2024-02-27T09:07:04Z</cp:lastPrinted>
  <dcterms:created xsi:type="dcterms:W3CDTF">2024-02-07T07:26:49Z</dcterms:created>
  <dcterms:modified xsi:type="dcterms:W3CDTF">2024-03-05T04:47:53Z</dcterms:modified>
</cp:coreProperties>
</file>