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120" windowHeight="8760" activeTab="0"/>
  </bookViews>
  <sheets>
    <sheet name="03-06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<sst xmlns="http://schemas.openxmlformats.org/spreadsheetml/2006/main" count="32" uniqueCount="21">
  <si>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増 減 数</t>
  </si>
  <si>
    <t>増 減 率</t>
  </si>
  <si>
    <t>人</t>
  </si>
  <si>
    <t>％</t>
  </si>
  <si>
    <t>業主</t>
  </si>
  <si>
    <t>家族従業者</t>
  </si>
  <si>
    <t>雇用者</t>
  </si>
  <si>
    <t xml:space="preserve"> (△：減少)</t>
  </si>
  <si>
    <t xml:space="preserve"> １５歳以上就業者総数</t>
  </si>
  <si>
    <t xml:space="preserve"> 第 １ 次 産 業 総 数</t>
  </si>
  <si>
    <t xml:space="preserve"> 第 ２ 次 産 業 総 数</t>
  </si>
  <si>
    <t xml:space="preserve"> 第 ３ 次 産 業 総 数</t>
  </si>
  <si>
    <t>産業及び従業上の地位</t>
  </si>
  <si>
    <t>平成１７年</t>
  </si>
  <si>
    <t>平成１７年～２２年の増減</t>
  </si>
  <si>
    <t>平成２２年</t>
  </si>
  <si>
    <t>〔注〕１）総数には「不詳」を含む。</t>
  </si>
  <si>
    <t>　　　２）業主には「家庭内職者」を含む。</t>
  </si>
  <si>
    <t>　　　３）雇用者には「役員」を含む。</t>
  </si>
  <si>
    <t>資料：平成２２年国勢調査</t>
  </si>
  <si>
    <t>３－６．産業・従業上の地位別就業者数の比較（平成１７年・平成２２年）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</si>
</sst>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;&quot;△ &quot;#,##0"/>
    <numFmt numFmtId="191" formatCode="#,##0_ "/>
    <numFmt numFmtId="192" formatCode="#,##0.0&quot; &quot;;&quot;△&quot;#,##0.0&quot; &quot;"/>
    <numFmt numFmtId="193" formatCode="#,##0&quot; &quot;;&quot;△&quot;#,##0&quot; &quot;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color indexed="8"/>
      <name val="細明朝体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right"/>
      <protection locked="0"/>
    </xf>
    <xf numFmtId="191" fontId="8" fillId="0" borderId="12" xfId="0" applyNumberFormat="1" applyFont="1" applyBorder="1" applyAlignment="1" applyProtection="1">
      <alignment vertical="center"/>
      <protection locked="0"/>
    </xf>
    <xf numFmtId="193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191" fontId="8" fillId="0" borderId="14" xfId="0" applyNumberFormat="1" applyFont="1" applyBorder="1" applyAlignment="1" applyProtection="1">
      <alignment vertical="center"/>
      <protection locked="0"/>
    </xf>
    <xf numFmtId="193" fontId="8" fillId="0" borderId="14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191" fontId="8" fillId="0" borderId="16" xfId="0" applyNumberFormat="1" applyFont="1" applyBorder="1" applyAlignment="1" applyProtection="1">
      <alignment vertical="center"/>
      <protection locked="0"/>
    </xf>
    <xf numFmtId="191" fontId="8" fillId="0" borderId="17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92" fontId="8" fillId="0" borderId="17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192" fontId="8" fillId="0" borderId="16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192" fontId="8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center" vertical="top"/>
      <protection locked="0"/>
    </xf>
    <xf numFmtId="0" fontId="8" fillId="0" borderId="21" xfId="0" applyNumberFormat="1" applyFont="1" applyBorder="1" applyAlignment="1" applyProtection="1">
      <alignment horizontal="center" vertical="top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workbookViewId="0" topLeftCell="A1">
      <selection activeCell="H6" sqref="H6"/>
    </sheetView>
  </sheetViews>
  <sheetFormatPr defaultColWidth="11" defaultRowHeight="15"/>
  <cols>
    <col min="1" max="1" width="3.19921875" style="2" customWidth="1"/>
    <col min="2" max="2" width="19.69921875" style="2" customWidth="1"/>
    <col min="3" max="3" width="1.8984375" style="2" customWidth="1"/>
    <col min="4" max="7" width="13.69921875" style="2" customWidth="1"/>
    <col min="8" max="16384" width="11" style="2" customWidth="1"/>
  </cols>
  <sheetData>
    <row r="1" spans="1:7" ht="21" customHeight="1">
      <c r="A1" s="27" t="s">
        <v>20</v>
      </c>
      <c r="B1" s="27"/>
      <c r="C1" s="27"/>
      <c r="D1" s="27"/>
      <c r="E1" s="27"/>
      <c r="F1" s="27"/>
      <c r="G1" s="27"/>
    </row>
    <row r="2" spans="1:7" ht="15" thickBot="1">
      <c r="A2" s="1"/>
      <c r="B2" s="1"/>
      <c r="C2" s="1"/>
      <c r="D2" s="1"/>
      <c r="E2" s="1"/>
      <c r="F2" s="1"/>
      <c r="G2" s="1"/>
    </row>
    <row r="3" spans="1:7" ht="21" customHeight="1">
      <c r="A3" s="32" t="s">
        <v>12</v>
      </c>
      <c r="B3" s="33"/>
      <c r="C3" s="34"/>
      <c r="D3" s="41" t="s">
        <v>15</v>
      </c>
      <c r="E3" s="41" t="s">
        <v>13</v>
      </c>
      <c r="F3" s="28" t="s">
        <v>14</v>
      </c>
      <c r="G3" s="29"/>
    </row>
    <row r="4" spans="1:7" ht="21" customHeight="1">
      <c r="A4" s="35"/>
      <c r="B4" s="36"/>
      <c r="C4" s="37"/>
      <c r="D4" s="42"/>
      <c r="E4" s="42"/>
      <c r="F4" s="30" t="s">
        <v>7</v>
      </c>
      <c r="G4" s="31"/>
    </row>
    <row r="5" spans="1:7" ht="21" customHeight="1">
      <c r="A5" s="38"/>
      <c r="B5" s="39"/>
      <c r="C5" s="40"/>
      <c r="D5" s="43"/>
      <c r="E5" s="43"/>
      <c r="F5" s="4" t="s">
        <v>0</v>
      </c>
      <c r="G5" s="15" t="s">
        <v>1</v>
      </c>
    </row>
    <row r="6" spans="1:7" ht="17.25" customHeight="1">
      <c r="A6" s="20"/>
      <c r="B6" s="3"/>
      <c r="C6" s="3"/>
      <c r="D6" s="12" t="s">
        <v>2</v>
      </c>
      <c r="E6" s="5" t="s">
        <v>2</v>
      </c>
      <c r="F6" s="5" t="s">
        <v>2</v>
      </c>
      <c r="G6" s="12" t="s">
        <v>3</v>
      </c>
    </row>
    <row r="7" spans="1:7" ht="36" customHeight="1">
      <c r="A7" s="21" t="s">
        <v>8</v>
      </c>
      <c r="B7" s="16"/>
      <c r="C7" s="16"/>
      <c r="D7" s="14">
        <v>89210</v>
      </c>
      <c r="E7" s="6">
        <v>89794</v>
      </c>
      <c r="F7" s="7">
        <f>D7-E7</f>
        <v>-584</v>
      </c>
      <c r="G7" s="17">
        <f>F7/E7*100</f>
        <v>-0.6503775307927032</v>
      </c>
    </row>
    <row r="8" spans="1:7" ht="36" customHeight="1">
      <c r="A8" s="22"/>
      <c r="B8" s="18" t="s">
        <v>4</v>
      </c>
      <c r="C8" s="16"/>
      <c r="D8" s="14">
        <v>10685</v>
      </c>
      <c r="E8" s="6">
        <f>2539+5040+236</f>
        <v>7815</v>
      </c>
      <c r="F8" s="7">
        <f aca="true" t="shared" si="0" ref="F8:F25">D8-E8</f>
        <v>2870</v>
      </c>
      <c r="G8" s="17">
        <f aca="true" t="shared" si="1" ref="G8:G25">F8/E8*100</f>
        <v>36.724248240563014</v>
      </c>
    </row>
    <row r="9" spans="1:7" ht="36" customHeight="1">
      <c r="A9" s="22"/>
      <c r="B9" s="18" t="s">
        <v>5</v>
      </c>
      <c r="C9" s="16"/>
      <c r="D9" s="14">
        <v>1902</v>
      </c>
      <c r="E9" s="6">
        <v>2308</v>
      </c>
      <c r="F9" s="7">
        <f t="shared" si="0"/>
        <v>-406</v>
      </c>
      <c r="G9" s="17">
        <f t="shared" si="1"/>
        <v>-17.590987868284227</v>
      </c>
    </row>
    <row r="10" spans="1:7" ht="36" customHeight="1">
      <c r="A10" s="22"/>
      <c r="B10" s="18" t="s">
        <v>6</v>
      </c>
      <c r="C10" s="16"/>
      <c r="D10" s="14">
        <v>73791</v>
      </c>
      <c r="E10" s="6">
        <f>76020+3636</f>
        <v>79656</v>
      </c>
      <c r="F10" s="7">
        <f t="shared" si="0"/>
        <v>-5865</v>
      </c>
      <c r="G10" s="17">
        <f t="shared" si="1"/>
        <v>-7.362910515215426</v>
      </c>
    </row>
    <row r="11" spans="1:7" ht="7.5" customHeight="1">
      <c r="A11" s="22"/>
      <c r="B11" s="18"/>
      <c r="C11" s="16"/>
      <c r="D11" s="14"/>
      <c r="E11" s="6"/>
      <c r="F11" s="7"/>
      <c r="G11" s="17"/>
    </row>
    <row r="12" spans="1:7" ht="36" customHeight="1">
      <c r="A12" s="21" t="s">
        <v>9</v>
      </c>
      <c r="B12" s="16"/>
      <c r="C12" s="16"/>
      <c r="D12" s="14">
        <v>612</v>
      </c>
      <c r="E12" s="6">
        <v>662</v>
      </c>
      <c r="F12" s="7">
        <f t="shared" si="0"/>
        <v>-50</v>
      </c>
      <c r="G12" s="17">
        <f t="shared" si="1"/>
        <v>-7.552870090634441</v>
      </c>
    </row>
    <row r="13" spans="1:7" ht="36" customHeight="1">
      <c r="A13" s="21"/>
      <c r="B13" s="18" t="s">
        <v>4</v>
      </c>
      <c r="C13" s="16"/>
      <c r="D13" s="14">
        <v>313</v>
      </c>
      <c r="E13" s="6">
        <f>36+276</f>
        <v>312</v>
      </c>
      <c r="F13" s="7">
        <f t="shared" si="0"/>
        <v>1</v>
      </c>
      <c r="G13" s="17">
        <f t="shared" si="1"/>
        <v>0.3205128205128205</v>
      </c>
    </row>
    <row r="14" spans="1:7" ht="36" customHeight="1">
      <c r="A14" s="21"/>
      <c r="B14" s="18" t="s">
        <v>5</v>
      </c>
      <c r="C14" s="16"/>
      <c r="D14" s="14">
        <v>173</v>
      </c>
      <c r="E14" s="6">
        <v>211</v>
      </c>
      <c r="F14" s="7">
        <f t="shared" si="0"/>
        <v>-38</v>
      </c>
      <c r="G14" s="17">
        <f t="shared" si="1"/>
        <v>-18.009478672985782</v>
      </c>
    </row>
    <row r="15" spans="1:7" ht="36" customHeight="1">
      <c r="A15" s="21"/>
      <c r="B15" s="18" t="s">
        <v>6</v>
      </c>
      <c r="C15" s="16"/>
      <c r="D15" s="14">
        <v>125</v>
      </c>
      <c r="E15" s="6">
        <v>139</v>
      </c>
      <c r="F15" s="7">
        <f t="shared" si="0"/>
        <v>-14</v>
      </c>
      <c r="G15" s="17">
        <f t="shared" si="1"/>
        <v>-10.071942446043165</v>
      </c>
    </row>
    <row r="16" spans="1:7" ht="7.5" customHeight="1">
      <c r="A16" s="21"/>
      <c r="B16" s="18"/>
      <c r="C16" s="16"/>
      <c r="D16" s="14"/>
      <c r="E16" s="6"/>
      <c r="F16" s="7"/>
      <c r="G16" s="17"/>
    </row>
    <row r="17" spans="1:7" ht="36" customHeight="1">
      <c r="A17" s="21" t="s">
        <v>10</v>
      </c>
      <c r="B17" s="16"/>
      <c r="C17" s="16"/>
      <c r="D17" s="14">
        <v>23327</v>
      </c>
      <c r="E17" s="6">
        <v>26680</v>
      </c>
      <c r="F17" s="7">
        <f t="shared" si="0"/>
        <v>-3353</v>
      </c>
      <c r="G17" s="17">
        <f t="shared" si="1"/>
        <v>-12.567466266866568</v>
      </c>
    </row>
    <row r="18" spans="1:7" ht="36" customHeight="1">
      <c r="A18" s="21"/>
      <c r="B18" s="18" t="s">
        <v>4</v>
      </c>
      <c r="C18" s="16"/>
      <c r="D18" s="14">
        <v>3150</v>
      </c>
      <c r="E18" s="6">
        <f>786+1326+173</f>
        <v>2285</v>
      </c>
      <c r="F18" s="7">
        <f t="shared" si="0"/>
        <v>865</v>
      </c>
      <c r="G18" s="17">
        <f t="shared" si="1"/>
        <v>37.85557986870897</v>
      </c>
    </row>
    <row r="19" spans="1:7" ht="36" customHeight="1">
      <c r="A19" s="21"/>
      <c r="B19" s="18" t="s">
        <v>5</v>
      </c>
      <c r="C19" s="16"/>
      <c r="D19" s="14">
        <v>416</v>
      </c>
      <c r="E19" s="6">
        <f>496</f>
        <v>496</v>
      </c>
      <c r="F19" s="7">
        <f t="shared" si="0"/>
        <v>-80</v>
      </c>
      <c r="G19" s="17">
        <f t="shared" si="1"/>
        <v>-16.129032258064516</v>
      </c>
    </row>
    <row r="20" spans="1:7" ht="36" customHeight="1">
      <c r="A20" s="21"/>
      <c r="B20" s="18" t="s">
        <v>6</v>
      </c>
      <c r="C20" s="16"/>
      <c r="D20" s="14">
        <v>19734</v>
      </c>
      <c r="E20" s="6">
        <f>22437+1459</f>
        <v>23896</v>
      </c>
      <c r="F20" s="7">
        <f t="shared" si="0"/>
        <v>-4162</v>
      </c>
      <c r="G20" s="17">
        <f t="shared" si="1"/>
        <v>-17.417140944091063</v>
      </c>
    </row>
    <row r="21" spans="1:7" ht="7.5" customHeight="1">
      <c r="A21" s="21"/>
      <c r="B21" s="18"/>
      <c r="C21" s="16"/>
      <c r="D21" s="14"/>
      <c r="E21" s="6"/>
      <c r="F21" s="7"/>
      <c r="G21" s="17"/>
    </row>
    <row r="22" spans="1:7" ht="36" customHeight="1">
      <c r="A22" s="21" t="s">
        <v>11</v>
      </c>
      <c r="B22" s="16"/>
      <c r="C22" s="16"/>
      <c r="D22" s="14">
        <v>59842</v>
      </c>
      <c r="E22" s="6">
        <v>59859</v>
      </c>
      <c r="F22" s="7">
        <f t="shared" si="0"/>
        <v>-17</v>
      </c>
      <c r="G22" s="17">
        <f t="shared" si="1"/>
        <v>-0.028400073506072605</v>
      </c>
    </row>
    <row r="23" spans="1:7" ht="36" customHeight="1">
      <c r="A23" s="22"/>
      <c r="B23" s="18" t="s">
        <v>4</v>
      </c>
      <c r="C23" s="16"/>
      <c r="D23" s="14">
        <v>6652</v>
      </c>
      <c r="E23" s="6">
        <f>1663+3273+63</f>
        <v>4999</v>
      </c>
      <c r="F23" s="7">
        <f t="shared" si="0"/>
        <v>1653</v>
      </c>
      <c r="G23" s="17">
        <f t="shared" si="1"/>
        <v>33.06661332266454</v>
      </c>
    </row>
    <row r="24" spans="1:7" ht="36" customHeight="1">
      <c r="A24" s="22"/>
      <c r="B24" s="18" t="s">
        <v>5</v>
      </c>
      <c r="C24" s="16"/>
      <c r="D24" s="14">
        <v>1222</v>
      </c>
      <c r="E24" s="6">
        <v>1548</v>
      </c>
      <c r="F24" s="7">
        <f t="shared" si="0"/>
        <v>-326</v>
      </c>
      <c r="G24" s="17">
        <f t="shared" si="1"/>
        <v>-21.059431524547804</v>
      </c>
    </row>
    <row r="25" spans="1:7" ht="36" customHeight="1">
      <c r="A25" s="22"/>
      <c r="B25" s="18" t="s">
        <v>6</v>
      </c>
      <c r="C25" s="16"/>
      <c r="D25" s="14">
        <v>51943</v>
      </c>
      <c r="E25" s="6">
        <f>51207+2100</f>
        <v>53307</v>
      </c>
      <c r="F25" s="7">
        <f t="shared" si="0"/>
        <v>-1364</v>
      </c>
      <c r="G25" s="17">
        <f t="shared" si="1"/>
        <v>-2.558763389423528</v>
      </c>
    </row>
    <row r="26" spans="1:7" ht="9.75" customHeight="1" thickBot="1">
      <c r="A26" s="23"/>
      <c r="B26" s="8"/>
      <c r="C26" s="9"/>
      <c r="D26" s="13"/>
      <c r="E26" s="10"/>
      <c r="F26" s="11"/>
      <c r="G26" s="19"/>
    </row>
    <row r="27" spans="1:7" ht="22.5" customHeight="1">
      <c r="A27" s="26" t="s">
        <v>19</v>
      </c>
      <c r="B27" s="26"/>
      <c r="C27" s="26"/>
      <c r="D27" s="26"/>
      <c r="E27" s="26"/>
      <c r="F27" s="26"/>
      <c r="G27" s="26"/>
    </row>
    <row r="28" spans="1:7" ht="22.5" customHeight="1">
      <c r="A28" s="25" t="s">
        <v>16</v>
      </c>
      <c r="B28" s="25"/>
      <c r="C28" s="25"/>
      <c r="D28" s="25"/>
      <c r="E28" s="25"/>
      <c r="F28" s="25"/>
      <c r="G28" s="25"/>
    </row>
    <row r="29" spans="1:7" ht="22.5" customHeight="1">
      <c r="A29" s="24" t="s">
        <v>17</v>
      </c>
      <c r="B29" s="24"/>
      <c r="C29" s="24"/>
      <c r="D29" s="24"/>
      <c r="E29" s="24"/>
      <c r="F29" s="24"/>
      <c r="G29" s="24"/>
    </row>
    <row r="30" spans="1:7" ht="22.5" customHeight="1">
      <c r="A30" s="24" t="s">
        <v>18</v>
      </c>
      <c r="B30" s="24"/>
      <c r="C30" s="24"/>
      <c r="D30" s="24"/>
      <c r="E30" s="24"/>
      <c r="F30" s="24"/>
      <c r="G30" s="24"/>
    </row>
  </sheetData>
  <sheetProtection/>
  <mergeCells count="10">
    <mergeCell ref="A30:G30"/>
    <mergeCell ref="A29:G29"/>
    <mergeCell ref="A28:G28"/>
    <mergeCell ref="A27:G27"/>
    <mergeCell ref="A1:G1"/>
    <mergeCell ref="F3:G3"/>
    <mergeCell ref="F4:G4"/>
    <mergeCell ref="A3:C5"/>
    <mergeCell ref="D3:D5"/>
    <mergeCell ref="E3:E5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2016-06-13T04:39:52Z</cp:lastPrinted>
  <dcterms:created xsi:type="dcterms:W3CDTF">2002-02-27T04:44:11Z</dcterms:created>
  <dcterms:modified xsi:type="dcterms:W3CDTF">2016-06-13T04:44:05Z</dcterms:modified>
  <cp:category/>
  <cp:version/>
  <cp:contentType/>
  <cp:contentStatus/>
</cp:coreProperties>
</file>