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T02総務課\★toukei★\08近統・市統計書関係\R4年市統計書\12【　】(R05.06.00起案)発刊・HP掲載決裁\0369 伊丹市統計書 -令和４(2022)年度版- の作成について\HP掲載用データ（アップロード用ローマ字表記版）\統計書16 財政\"/>
    </mc:Choice>
  </mc:AlternateContent>
  <bookViews>
    <workbookView xWindow="165" yWindow="75" windowWidth="12120" windowHeight="9120" tabRatio="602" activeTab="2"/>
  </bookViews>
  <sheets>
    <sheet name="107" sheetId="1" r:id="rId1"/>
    <sheet name="108" sheetId="2" r:id="rId2"/>
    <sheet name="109" sheetId="3" r:id="rId3"/>
  </sheets>
  <definedNames>
    <definedName name="_xlnm.Print_Area" localSheetId="0">'107'!$A$1:$G$54</definedName>
    <definedName name="_xlnm.Print_Area" localSheetId="1">'108'!$A$1:$G$32</definedName>
    <definedName name="_xlnm.Print_Area" localSheetId="2">'109'!$A$1:$G$41</definedName>
  </definedNames>
  <calcPr calcId="162913"/>
</workbook>
</file>

<file path=xl/calcChain.xml><?xml version="1.0" encoding="utf-8"?>
<calcChain xmlns="http://schemas.openxmlformats.org/spreadsheetml/2006/main">
  <c r="G8" i="2" l="1"/>
  <c r="G7" i="2" s="1"/>
  <c r="G9" i="2"/>
  <c r="G10" i="2"/>
  <c r="G11" i="2"/>
  <c r="G12" i="2"/>
  <c r="G13" i="2"/>
  <c r="G14" i="2"/>
  <c r="G15" i="2"/>
  <c r="G23" i="2"/>
  <c r="G22" i="2" s="1"/>
  <c r="G24" i="2"/>
  <c r="G25" i="2"/>
  <c r="G26" i="2"/>
  <c r="G27" i="2"/>
  <c r="G28" i="2"/>
  <c r="G29" i="2"/>
  <c r="G30" i="2"/>
</calcChain>
</file>

<file path=xl/sharedStrings.xml><?xml version="1.0" encoding="utf-8"?>
<sst xmlns="http://schemas.openxmlformats.org/spreadsheetml/2006/main" count="193" uniqueCount="113">
  <si>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</si>
  <si>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</si>
  <si>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</si>
  <si>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</si>
  <si>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</si>
  <si>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</si>
  <si>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</si>
  <si>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</si>
  <si>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</si>
  <si>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</si>
  <si>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</si>
  <si>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１６－１．一般会計歳入・歳出決算額</t>
    <phoneticPr fontId="1"/>
  </si>
  <si>
    <t xml:space="preserve"> 【歳  入】</t>
    <phoneticPr fontId="1"/>
  </si>
  <si>
    <t xml:space="preserve"> 【歳  出】</t>
    <phoneticPr fontId="1"/>
  </si>
  <si>
    <t>〔注〕構成比は小数点以下第２位を四捨五入しているため合計は必ずしも１００％にはならない。</t>
    <phoneticPr fontId="1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</si>
  <si>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"/>
  </si>
  <si>
    <t>11.</t>
    <phoneticPr fontId="1"/>
  </si>
  <si>
    <t>21.</t>
  </si>
  <si>
    <t>22.</t>
  </si>
  <si>
    <t>23.</t>
  </si>
  <si>
    <t>法人事業税交付金</t>
    <rPh sb="0" eb="2">
      <t>ホウジン</t>
    </rPh>
    <rPh sb="2" eb="5">
      <t>ジギョウゼイ</t>
    </rPh>
    <rPh sb="5" eb="8">
      <t>コウフキン</t>
    </rPh>
    <phoneticPr fontId="1"/>
  </si>
  <si>
    <t>10.</t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</si>
  <si>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</si>
  <si>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</si>
  <si>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</si>
  <si>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</si>
  <si>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5.</t>
    <phoneticPr fontId="1"/>
  </si>
  <si>
    <t>6.</t>
    <phoneticPr fontId="1"/>
  </si>
  <si>
    <t>7.</t>
    <phoneticPr fontId="1"/>
  </si>
  <si>
    <t>8.</t>
    <phoneticPr fontId="1"/>
  </si>
  <si>
    <t>9.</t>
    <phoneticPr fontId="1"/>
  </si>
  <si>
    <t xml:space="preserve"> 　資料：財政基盤部財政企画室 財政企画課</t>
    <phoneticPr fontId="1"/>
  </si>
  <si>
    <t>（単位：千円）</t>
    <phoneticPr fontId="1"/>
  </si>
  <si>
    <t>科         目</t>
  </si>
  <si>
    <t>令和元年度</t>
    <rPh sb="0" eb="2">
      <t>レイワ</t>
    </rPh>
    <rPh sb="2" eb="3">
      <t>モト</t>
    </rPh>
    <phoneticPr fontId="1"/>
  </si>
  <si>
    <t>令和2年度</t>
    <rPh sb="0" eb="2">
      <t>レイワ</t>
    </rPh>
    <phoneticPr fontId="1"/>
  </si>
  <si>
    <t>令和3年度</t>
    <rPh sb="0" eb="2">
      <t>レイワ</t>
    </rPh>
    <rPh sb="3" eb="5">
      <t>ネンド</t>
    </rPh>
    <phoneticPr fontId="1"/>
  </si>
  <si>
    <t>決算額</t>
  </si>
  <si>
    <t xml:space="preserve"> 構成比(%)</t>
  </si>
  <si>
    <t>総            額　</t>
    <phoneticPr fontId="1"/>
  </si>
  <si>
    <t>市税</t>
  </si>
  <si>
    <t>地方譲与税</t>
  </si>
  <si>
    <t>利子割交付金</t>
  </si>
  <si>
    <t>配当割交付金</t>
    <rPh sb="0" eb="2">
      <t>ハイトウ</t>
    </rPh>
    <rPh sb="2" eb="3">
      <t>ワリ</t>
    </rPh>
    <rPh sb="3" eb="6">
      <t>コウフキン</t>
    </rPh>
    <phoneticPr fontId="1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</si>
  <si>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"/>
  </si>
  <si>
    <t>地方消費税交付金</t>
    <phoneticPr fontId="1"/>
  </si>
  <si>
    <t>自動車取得税交付金</t>
  </si>
  <si>
    <t>国有提供施設等所在</t>
  </si>
  <si>
    <t>市町村助成交付金</t>
    <phoneticPr fontId="1"/>
  </si>
  <si>
    <t>地方特例交付金</t>
    <rPh sb="0" eb="2">
      <t>チホウ</t>
    </rPh>
    <rPh sb="2" eb="4">
      <t>トクレイ</t>
    </rPh>
    <rPh sb="4" eb="7">
      <t>コウフキン</t>
    </rPh>
    <phoneticPr fontId="1"/>
  </si>
  <si>
    <t>地方交付税</t>
  </si>
  <si>
    <t>交通安全対策特別交付金</t>
    <phoneticPr fontId="1"/>
  </si>
  <si>
    <t>分担金及び負担金</t>
  </si>
  <si>
    <t>使用料及び手数料</t>
  </si>
  <si>
    <t>国庫支出金</t>
  </si>
  <si>
    <t>県支出金</t>
  </si>
  <si>
    <t>財産収入</t>
  </si>
  <si>
    <t>寄付金</t>
  </si>
  <si>
    <t>繰入金</t>
  </si>
  <si>
    <t>繰越金</t>
  </si>
  <si>
    <t>諸収入</t>
  </si>
  <si>
    <t>市債</t>
  </si>
  <si>
    <t>令和元年度</t>
    <rPh sb="0" eb="2">
      <t>レイワ</t>
    </rPh>
    <rPh sb="2" eb="4">
      <t>ガンネン</t>
    </rPh>
    <phoneticPr fontId="1"/>
  </si>
  <si>
    <t>令和2年度</t>
    <rPh sb="0" eb="2">
      <t>レイワ</t>
    </rPh>
    <rPh sb="3" eb="5">
      <t>ネンド</t>
    </rPh>
    <phoneticPr fontId="1"/>
  </si>
  <si>
    <t>総　　　　額</t>
  </si>
  <si>
    <t>総            額</t>
    <phoneticPr fontId="1"/>
  </si>
  <si>
    <t>議会費</t>
  </si>
  <si>
    <t>総務費</t>
  </si>
  <si>
    <t>民生費</t>
  </si>
  <si>
    <t>衛生費</t>
  </si>
  <si>
    <t>労働費</t>
  </si>
  <si>
    <t>農業費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</si>
  <si>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</si>
  <si>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</si>
  <si>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</si>
  <si>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</si>
  <si>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</si>
  <si>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</si>
  <si>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</si>
  <si>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予備費</t>
  </si>
  <si>
    <t xml:space="preserve"> 資料：財政基盤部財政企画室 財政企画課</t>
    <phoneticPr fontId="1"/>
  </si>
  <si>
    <t>新田中野財産区</t>
  </si>
  <si>
    <t>荒牧財産区</t>
  </si>
  <si>
    <t>鴻池財産区</t>
  </si>
  <si>
    <t>農業共済事業</t>
  </si>
  <si>
    <t>中小企業勤労者福祉共済事業</t>
    <rPh sb="2" eb="4">
      <t>キギョウ</t>
    </rPh>
    <phoneticPr fontId="1"/>
  </si>
  <si>
    <t>介護保険事業</t>
    <rPh sb="0" eb="2">
      <t>カイゴ</t>
    </rPh>
    <phoneticPr fontId="1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</si>
  <si>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1"/>
  </si>
  <si>
    <t>国民健康保険事業</t>
  </si>
  <si>
    <t>構成比(%)</t>
    <phoneticPr fontId="1"/>
  </si>
  <si>
    <t>決算額</t>
    <phoneticPr fontId="1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</si>
  <si>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1"/>
  </si>
  <si>
    <t>令和元年度</t>
    <rPh sb="0" eb="4">
      <t>レイワガンネン</t>
    </rPh>
    <rPh sb="4" eb="5">
      <t>ド</t>
    </rPh>
    <phoneticPr fontId="1"/>
  </si>
  <si>
    <t>会　　計　　名</t>
    <phoneticPr fontId="1"/>
  </si>
  <si>
    <t>国民健康保険事業</t>
    <phoneticPr fontId="1"/>
  </si>
  <si>
    <t>１６－２．特別会計歳入・歳出決算額</t>
    <phoneticPr fontId="1"/>
  </si>
  <si>
    <t>資本的支出</t>
  </si>
  <si>
    <t>資本的収入</t>
  </si>
  <si>
    <t>(2)</t>
  </si>
  <si>
    <t>事業費用</t>
  </si>
  <si>
    <t xml:space="preserve">事業収益  </t>
  </si>
  <si>
    <t>(1)</t>
  </si>
  <si>
    <t>モーターボート競走事業</t>
    <rPh sb="7" eb="8">
      <t>セリ</t>
    </rPh>
    <rPh sb="8" eb="9">
      <t>ハシ</t>
    </rPh>
    <rPh sb="9" eb="11">
      <t>ジギョウ</t>
    </rPh>
    <phoneticPr fontId="1"/>
  </si>
  <si>
    <t>交 通 事 業</t>
    <phoneticPr fontId="1"/>
  </si>
  <si>
    <t>下水道事業</t>
    <phoneticPr fontId="1"/>
  </si>
  <si>
    <t>工業用水道事業</t>
    <phoneticPr fontId="1"/>
  </si>
  <si>
    <t>水 道 事 業</t>
    <phoneticPr fontId="1"/>
  </si>
  <si>
    <t>病 院 事 業</t>
    <phoneticPr fontId="1"/>
  </si>
  <si>
    <t>令和元年度</t>
    <rPh sb="0" eb="2">
      <t>レイワ</t>
    </rPh>
    <rPh sb="2" eb="5">
      <t>ガンネンド</t>
    </rPh>
    <phoneticPr fontId="1"/>
  </si>
  <si>
    <t>会  　計　  名　</t>
    <phoneticPr fontId="1"/>
  </si>
  <si>
    <t xml:space="preserve"> </t>
    <phoneticPr fontId="1"/>
  </si>
  <si>
    <t>１６－３．公営企業会計決算額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</si>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</sst>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\ ;\-#,##0\ ;&quot;－ &quot;"/>
    <numFmt numFmtId="178" formatCode="0.0"/>
    <numFmt numFmtId="179" formatCode="0.0_ "/>
    <numFmt numFmtId="180" formatCode="#,##0.0_);[Red]\(#,##0.0\)"/>
    <numFmt numFmtId="181" formatCode="#,###.0"/>
    <numFmt numFmtId="182" formatCode="#,##0.0"/>
    <numFmt numFmtId="183" formatCode="#,##0_);[Red]\(#,##0\)"/>
  </numFmts>
  <fonts count="10">
    <font>
      <sz val="12"/>
      <name val="System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System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NumberFormat="1" applyFont="1" applyFill="1" applyProtection="1"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2" fillId="0" borderId="0" xfId="0" applyFont="1" applyFill="1" applyAlignment="1" applyProtection="1">
      <alignment shrinkToFit="1"/>
      <protection locked="0"/>
    </xf>
    <xf numFmtId="0" fontId="3" fillId="0" borderId="0" xfId="0" applyFont="1" applyFill="1" applyAlignment="1" applyProtection="1">
      <alignment shrinkToFit="1"/>
      <protection locked="0"/>
    </xf>
    <xf numFmtId="176" fontId="6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right"/>
      <protection locked="0"/>
    </xf>
    <xf numFmtId="0" fontId="4" fillId="0" borderId="6" xfId="0" applyNumberFormat="1" applyFont="1" applyFill="1" applyBorder="1" applyAlignment="1" applyProtection="1">
      <alignment horizontal="distributed" vertical="center" shrinkToFit="1"/>
      <protection locked="0"/>
    </xf>
    <xf numFmtId="178" fontId="2" fillId="0" borderId="0" xfId="0" applyNumberFormat="1" applyFont="1" applyFill="1" applyProtection="1">
      <protection locked="0"/>
    </xf>
    <xf numFmtId="178" fontId="5" fillId="0" borderId="0" xfId="0" applyNumberFormat="1" applyFont="1" applyFill="1" applyAlignment="1" applyProtection="1">
      <alignment horizontal="left" vertical="center"/>
      <protection locked="0"/>
    </xf>
    <xf numFmtId="178" fontId="3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Fill="1" applyBorder="1" applyProtection="1">
      <protection locked="0"/>
    </xf>
    <xf numFmtId="0" fontId="3" fillId="0" borderId="0" xfId="0" applyNumberFormat="1" applyFont="1" applyFill="1" applyProtection="1">
      <protection locked="0"/>
    </xf>
    <xf numFmtId="0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/>
    <xf numFmtId="0" fontId="4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6" xfId="0" applyNumberFormat="1" applyFont="1" applyFill="1" applyBorder="1" applyAlignment="1" applyProtection="1">
      <alignment vertical="center" shrinkToFit="1"/>
      <protection locked="0"/>
    </xf>
    <xf numFmtId="0" fontId="4" fillId="0" borderId="27" xfId="0" applyNumberFormat="1" applyFont="1" applyFill="1" applyBorder="1" applyAlignment="1" applyProtection="1">
      <alignment horizontal="centerContinuous" vertical="center" shrinkToFit="1"/>
      <protection locked="0"/>
    </xf>
    <xf numFmtId="0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NumberFormat="1" applyFont="1" applyFill="1" applyBorder="1" applyAlignment="1" applyProtection="1">
      <alignment horizontal="centerContinuous" vertical="center" shrinkToFit="1"/>
      <protection locked="0"/>
    </xf>
    <xf numFmtId="177" fontId="4" fillId="0" borderId="1" xfId="0" applyNumberFormat="1" applyFont="1" applyFill="1" applyBorder="1" applyAlignment="1" applyProtection="1">
      <alignment vertical="center"/>
    </xf>
    <xf numFmtId="179" fontId="4" fillId="0" borderId="28" xfId="0" applyNumberFormat="1" applyFont="1" applyFill="1" applyBorder="1" applyAlignment="1" applyProtection="1">
      <alignment horizontal="right" vertical="center" shrinkToFit="1"/>
    </xf>
    <xf numFmtId="49" fontId="4" fillId="0" borderId="29" xfId="0" applyNumberFormat="1" applyFont="1" applyFill="1" applyBorder="1" applyAlignment="1" applyProtection="1">
      <alignment horizontal="right" vertical="center"/>
      <protection locked="0"/>
    </xf>
    <xf numFmtId="0" fontId="4" fillId="0" borderId="6" xfId="0" applyNumberFormat="1" applyFont="1" applyFill="1" applyBorder="1" applyAlignment="1" applyProtection="1">
      <alignment vertical="center" shrinkToFit="1"/>
      <protection locked="0"/>
    </xf>
    <xf numFmtId="176" fontId="4" fillId="0" borderId="5" xfId="0" applyNumberFormat="1" applyFont="1" applyFill="1" applyBorder="1" applyAlignment="1" applyProtection="1">
      <alignment vertical="center" shrinkToFit="1"/>
      <protection locked="0"/>
    </xf>
    <xf numFmtId="179" fontId="4" fillId="0" borderId="30" xfId="0" applyNumberFormat="1" applyFont="1" applyFill="1" applyBorder="1" applyAlignment="1" applyProtection="1">
      <alignment horizontal="right" vertical="center" shrinkToFit="1"/>
    </xf>
    <xf numFmtId="177" fontId="4" fillId="0" borderId="7" xfId="0" applyNumberFormat="1" applyFont="1" applyFill="1" applyBorder="1" applyAlignment="1" applyProtection="1">
      <alignment vertical="center"/>
      <protection locked="0"/>
    </xf>
    <xf numFmtId="177" fontId="4" fillId="0" borderId="5" xfId="0" applyNumberFormat="1" applyFont="1" applyFill="1" applyBorder="1" applyAlignment="1" applyProtection="1">
      <alignment vertical="center"/>
      <protection locked="0"/>
    </xf>
    <xf numFmtId="0" fontId="4" fillId="0" borderId="16" xfId="0" applyNumberFormat="1" applyFont="1" applyFill="1" applyBorder="1" applyAlignment="1" applyProtection="1">
      <alignment horizontal="distributed" shrinkToFit="1"/>
      <protection locked="0"/>
    </xf>
    <xf numFmtId="0" fontId="4" fillId="0" borderId="16" xfId="0" applyNumberFormat="1" applyFont="1" applyFill="1" applyBorder="1" applyAlignment="1" applyProtection="1">
      <alignment vertical="center" shrinkToFit="1"/>
      <protection locked="0"/>
    </xf>
    <xf numFmtId="0" fontId="4" fillId="0" borderId="17" xfId="0" applyNumberFormat="1" applyFont="1" applyFill="1" applyBorder="1" applyAlignment="1" applyProtection="1">
      <alignment horizontal="distributed" vertical="top" shrinkToFit="1"/>
      <protection locked="0"/>
    </xf>
    <xf numFmtId="0" fontId="4" fillId="0" borderId="15" xfId="0" applyNumberFormat="1" applyFont="1" applyFill="1" applyBorder="1" applyAlignment="1" applyProtection="1">
      <alignment vertical="center" shrinkToFit="1"/>
      <protection locked="0"/>
    </xf>
    <xf numFmtId="49" fontId="4" fillId="0" borderId="29" xfId="0" applyNumberFormat="1" applyFont="1" applyFill="1" applyBorder="1" applyAlignment="1" applyProtection="1">
      <alignment horizontal="right" vertical="center" shrinkToFit="1"/>
      <protection locked="0"/>
    </xf>
    <xf numFmtId="49" fontId="4" fillId="0" borderId="33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9" xfId="0" applyNumberFormat="1" applyFont="1" applyFill="1" applyBorder="1" applyAlignment="1" applyProtection="1">
      <alignment horizontal="distributed" vertical="center" shrinkToFit="1"/>
      <protection locked="0"/>
    </xf>
    <xf numFmtId="0" fontId="4" fillId="0" borderId="9" xfId="0" applyNumberFormat="1" applyFont="1" applyFill="1" applyBorder="1" applyAlignment="1" applyProtection="1">
      <alignment vertical="center" shrinkToFit="1"/>
      <protection locked="0"/>
    </xf>
    <xf numFmtId="176" fontId="4" fillId="0" borderId="8" xfId="0" applyNumberFormat="1" applyFont="1" applyFill="1" applyBorder="1" applyAlignment="1" applyProtection="1">
      <alignment vertical="center" shrinkToFit="1"/>
      <protection locked="0"/>
    </xf>
    <xf numFmtId="179" fontId="4" fillId="0" borderId="34" xfId="0" applyNumberFormat="1" applyFont="1" applyFill="1" applyBorder="1" applyAlignment="1" applyProtection="1">
      <alignment horizontal="right" vertical="center" shrinkToFit="1"/>
    </xf>
    <xf numFmtId="0" fontId="3" fillId="0" borderId="4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4" fillId="0" borderId="22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6" xfId="0" applyNumberFormat="1" applyFont="1" applyFill="1" applyBorder="1" applyAlignment="1" applyProtection="1">
      <alignment vertical="center"/>
      <protection locked="0"/>
    </xf>
    <xf numFmtId="0" fontId="4" fillId="0" borderId="27" xfId="0" applyNumberFormat="1" applyFont="1" applyFill="1" applyBorder="1" applyAlignment="1" applyProtection="1">
      <alignment horizontal="centerContinuous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horizontal="centerContinuous" vertical="center"/>
      <protection locked="0"/>
    </xf>
    <xf numFmtId="0" fontId="4" fillId="0" borderId="6" xfId="0" applyNumberFormat="1" applyFont="1" applyFill="1" applyBorder="1" applyAlignment="1" applyProtection="1">
      <alignment horizontal="distributed" vertical="center"/>
      <protection locked="0"/>
    </xf>
    <xf numFmtId="0" fontId="4" fillId="0" borderId="6" xfId="0" applyNumberFormat="1" applyFont="1" applyFill="1" applyBorder="1" applyAlignment="1" applyProtection="1">
      <alignment vertical="center"/>
      <protection locked="0"/>
    </xf>
    <xf numFmtId="177" fontId="4" fillId="0" borderId="30" xfId="0" applyNumberFormat="1" applyFont="1" applyFill="1" applyBorder="1" applyAlignment="1" applyProtection="1">
      <alignment vertical="center"/>
      <protection locked="0"/>
    </xf>
    <xf numFmtId="177" fontId="4" fillId="0" borderId="20" xfId="0" applyNumberFormat="1" applyFont="1" applyFill="1" applyBorder="1" applyAlignment="1" applyProtection="1">
      <alignment vertical="center"/>
      <protection locked="0"/>
    </xf>
    <xf numFmtId="49" fontId="4" fillId="0" borderId="33" xfId="0" applyNumberFormat="1" applyFont="1" applyFill="1" applyBorder="1" applyAlignment="1" applyProtection="1">
      <alignment horizontal="right" vertical="center"/>
      <protection locked="0"/>
    </xf>
    <xf numFmtId="0" fontId="4" fillId="0" borderId="9" xfId="0" applyNumberFormat="1" applyFont="1" applyFill="1" applyBorder="1" applyAlignment="1" applyProtection="1">
      <alignment horizontal="distributed" vertical="center"/>
      <protection locked="0"/>
    </xf>
    <xf numFmtId="0" fontId="4" fillId="0" borderId="9" xfId="0" applyNumberFormat="1" applyFont="1" applyFill="1" applyBorder="1" applyAlignment="1" applyProtection="1">
      <alignment vertical="center"/>
      <protection locked="0"/>
    </xf>
    <xf numFmtId="177" fontId="4" fillId="0" borderId="8" xfId="0" applyNumberFormat="1" applyFont="1" applyFill="1" applyBorder="1" applyAlignment="1" applyProtection="1">
      <alignment vertical="center"/>
      <protection locked="0"/>
    </xf>
    <xf numFmtId="177" fontId="4" fillId="0" borderId="34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Alignment="1" applyProtection="1">
      <alignment horizontal="right"/>
      <protection locked="0"/>
    </xf>
    <xf numFmtId="178" fontId="4" fillId="0" borderId="34" xfId="0" applyNumberFormat="1" applyFont="1" applyFill="1" applyBorder="1" applyAlignment="1" applyProtection="1">
      <alignment horizontal="right" vertical="center" shrinkToFit="1"/>
    </xf>
    <xf numFmtId="177" fontId="4" fillId="0" borderId="8" xfId="0" applyNumberFormat="1" applyFont="1" applyFill="1" applyBorder="1" applyAlignment="1" applyProtection="1">
      <alignment vertical="center" shrinkToFit="1"/>
      <protection locked="0"/>
    </xf>
    <xf numFmtId="0" fontId="4" fillId="0" borderId="33" xfId="0" applyFont="1" applyFill="1" applyBorder="1" applyAlignment="1" applyProtection="1">
      <alignment vertical="center"/>
      <protection locked="0"/>
    </xf>
    <xf numFmtId="178" fontId="4" fillId="0" borderId="30" xfId="0" applyNumberFormat="1" applyFont="1" applyFill="1" applyBorder="1" applyAlignment="1" applyProtection="1">
      <alignment horizontal="right" vertical="center" shrinkToFit="1"/>
    </xf>
    <xf numFmtId="177" fontId="4" fillId="0" borderId="5" xfId="0" applyNumberFormat="1" applyFont="1" applyFill="1" applyBorder="1" applyAlignment="1" applyProtection="1">
      <alignment vertical="center" shrinkToFit="1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177" fontId="4" fillId="0" borderId="5" xfId="0" quotePrefix="1" applyNumberFormat="1" applyFont="1" applyFill="1" applyBorder="1" applyAlignment="1" applyProtection="1">
      <alignment vertical="center" shrinkToFit="1"/>
      <protection locked="0"/>
    </xf>
    <xf numFmtId="178" fontId="4" fillId="0" borderId="28" xfId="0" applyNumberFormat="1" applyFont="1" applyFill="1" applyBorder="1" applyAlignment="1" applyProtection="1">
      <alignment horizontal="right" vertical="center" shrinkToFit="1"/>
    </xf>
    <xf numFmtId="177" fontId="4" fillId="0" borderId="1" xfId="0" applyNumberFormat="1" applyFont="1" applyFill="1" applyBorder="1" applyAlignment="1" applyProtection="1">
      <alignment vertical="center" shrinkToFit="1"/>
    </xf>
    <xf numFmtId="0" fontId="4" fillId="0" borderId="35" xfId="0" applyNumberFormat="1" applyFont="1" applyFill="1" applyBorder="1" applyAlignment="1" applyProtection="1">
      <alignment horizontal="centerContinuous" vertical="center"/>
      <protection locked="0"/>
    </xf>
    <xf numFmtId="0" fontId="2" fillId="0" borderId="27" xfId="0" applyFont="1" applyBorder="1" applyAlignment="1"/>
    <xf numFmtId="0" fontId="4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8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NumberFormat="1" applyFont="1" applyFill="1" applyBorder="1" applyAlignment="1" applyProtection="1">
      <alignment horizontal="right"/>
      <protection locked="0"/>
    </xf>
    <xf numFmtId="0" fontId="3" fillId="0" borderId="0" xfId="0" applyNumberFormat="1" applyFont="1" applyFill="1" applyBorder="1" applyProtection="1">
      <protection locked="0"/>
    </xf>
    <xf numFmtId="180" fontId="4" fillId="0" borderId="34" xfId="0" applyNumberFormat="1" applyFont="1" applyFill="1" applyBorder="1" applyAlignment="1" applyProtection="1">
      <alignment horizontal="right" vertical="center" shrinkToFit="1"/>
    </xf>
    <xf numFmtId="180" fontId="4" fillId="0" borderId="30" xfId="0" applyNumberFormat="1" applyFont="1" applyFill="1" applyBorder="1" applyAlignment="1" applyProtection="1">
      <alignment horizontal="right" vertical="center" shrinkToFit="1"/>
    </xf>
    <xf numFmtId="180" fontId="4" fillId="0" borderId="28" xfId="0" applyNumberFormat="1" applyFont="1" applyFill="1" applyBorder="1" applyAlignment="1" applyProtection="1">
      <alignment horizontal="right" vertical="center" shrinkToFit="1"/>
    </xf>
    <xf numFmtId="0" fontId="4" fillId="0" borderId="39" xfId="0" applyFont="1" applyFill="1" applyBorder="1" applyAlignment="1" applyProtection="1">
      <alignment vertical="center"/>
      <protection locked="0"/>
    </xf>
    <xf numFmtId="3" fontId="2" fillId="0" borderId="0" xfId="0" applyNumberFormat="1" applyFont="1" applyFill="1" applyProtection="1">
      <protection locked="0"/>
    </xf>
    <xf numFmtId="181" fontId="3" fillId="0" borderId="0" xfId="0" applyNumberFormat="1" applyFont="1" applyFill="1" applyProtection="1">
      <protection locked="0"/>
    </xf>
    <xf numFmtId="182" fontId="3" fillId="0" borderId="0" xfId="0" applyNumberFormat="1" applyFont="1" applyFill="1" applyProtection="1">
      <protection locked="0"/>
    </xf>
    <xf numFmtId="183" fontId="3" fillId="0" borderId="34" xfId="0" applyNumberFormat="1" applyFont="1" applyFill="1" applyBorder="1" applyAlignment="1" applyProtection="1">
      <alignment vertical="center"/>
      <protection locked="0"/>
    </xf>
    <xf numFmtId="183" fontId="3" fillId="0" borderId="40" xfId="0" applyNumberFormat="1" applyFont="1" applyFill="1" applyBorder="1" applyAlignment="1" applyProtection="1">
      <alignment vertical="center"/>
      <protection locked="0"/>
    </xf>
    <xf numFmtId="0" fontId="3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NumberFormat="1" applyFont="1" applyFill="1" applyBorder="1" applyAlignment="1" applyProtection="1">
      <alignment horizontal="distributed" vertical="center"/>
      <protection locked="0"/>
    </xf>
    <xf numFmtId="49" fontId="3" fillId="0" borderId="41" xfId="0" applyNumberFormat="1" applyFont="1" applyFill="1" applyBorder="1" applyAlignment="1" applyProtection="1">
      <alignment vertical="center"/>
      <protection locked="0"/>
    </xf>
    <xf numFmtId="0" fontId="2" fillId="0" borderId="42" xfId="0" applyFont="1" applyFill="1" applyBorder="1" applyProtection="1">
      <protection locked="0"/>
    </xf>
    <xf numFmtId="183" fontId="3" fillId="0" borderId="30" xfId="0" applyNumberFormat="1" applyFont="1" applyFill="1" applyBorder="1" applyAlignment="1" applyProtection="1">
      <alignment vertical="center"/>
      <protection locked="0"/>
    </xf>
    <xf numFmtId="183" fontId="3" fillId="0" borderId="7" xfId="0" applyNumberFormat="1" applyFont="1" applyFill="1" applyBorder="1" applyAlignment="1" applyProtection="1">
      <alignment vertical="center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NumberFormat="1" applyFont="1" applyFill="1" applyBorder="1" applyAlignment="1" applyProtection="1">
      <alignment horizontal="distributed" vertical="center"/>
      <protection locked="0"/>
    </xf>
    <xf numFmtId="49" fontId="3" fillId="0" borderId="43" xfId="0" applyNumberFormat="1" applyFont="1" applyFill="1" applyBorder="1" applyAlignment="1" applyProtection="1">
      <alignment vertical="center"/>
      <protection locked="0"/>
    </xf>
    <xf numFmtId="0" fontId="2" fillId="0" borderId="39" xfId="0" applyFont="1" applyFill="1" applyBorder="1" applyProtection="1"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43" xfId="0" applyNumberFormat="1" applyFont="1" applyFill="1" applyBorder="1" applyAlignment="1" applyProtection="1">
      <alignment vertical="center"/>
      <protection locked="0"/>
    </xf>
    <xf numFmtId="183" fontId="3" fillId="0" borderId="44" xfId="0" applyNumberFormat="1" applyFont="1" applyFill="1" applyBorder="1" applyProtection="1">
      <protection locked="0"/>
    </xf>
    <xf numFmtId="183" fontId="3" fillId="0" borderId="45" xfId="0" applyNumberFormat="1" applyFont="1" applyFill="1" applyBorder="1" applyProtection="1">
      <protection locked="0"/>
    </xf>
    <xf numFmtId="49" fontId="3" fillId="0" borderId="0" xfId="0" applyNumberFormat="1" applyFont="1" applyFill="1" applyBorder="1" applyAlignment="1" applyProtection="1">
      <alignment horizontal="left"/>
      <protection locked="0"/>
    </xf>
    <xf numFmtId="49" fontId="3" fillId="0" borderId="39" xfId="0" applyNumberFormat="1" applyFont="1" applyFill="1" applyBorder="1" applyAlignment="1" applyProtection="1">
      <alignment horizontal="left"/>
      <protection locked="0"/>
    </xf>
    <xf numFmtId="183" fontId="3" fillId="0" borderId="26" xfId="0" applyNumberFormat="1" applyFont="1" applyFill="1" applyBorder="1" applyProtection="1">
      <protection locked="0"/>
    </xf>
    <xf numFmtId="183" fontId="3" fillId="0" borderId="46" xfId="0" applyNumberFormat="1" applyFont="1" applyFill="1" applyBorder="1" applyProtection="1">
      <protection locked="0"/>
    </xf>
    <xf numFmtId="183" fontId="3" fillId="0" borderId="31" xfId="0" applyNumberFormat="1" applyFont="1" applyFill="1" applyBorder="1" applyAlignment="1" applyProtection="1">
      <alignment vertical="center"/>
      <protection locked="0"/>
    </xf>
    <xf numFmtId="183" fontId="3" fillId="0" borderId="18" xfId="0" applyNumberFormat="1" applyFont="1" applyFill="1" applyBorder="1" applyAlignment="1" applyProtection="1">
      <alignment vertical="center"/>
      <protection locked="0"/>
    </xf>
    <xf numFmtId="0" fontId="3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NumberFormat="1" applyFont="1" applyFill="1" applyBorder="1" applyAlignment="1" applyProtection="1">
      <alignment horizontal="distributed" vertical="center"/>
      <protection locked="0"/>
    </xf>
    <xf numFmtId="49" fontId="3" fillId="0" borderId="47" xfId="0" applyNumberFormat="1" applyFont="1" applyFill="1" applyBorder="1" applyAlignment="1" applyProtection="1">
      <alignment vertical="center"/>
      <protection locked="0"/>
    </xf>
    <xf numFmtId="0" fontId="3" fillId="0" borderId="16" xfId="0" applyNumberFormat="1" applyFont="1" applyFill="1" applyBorder="1" applyAlignment="1" applyProtection="1">
      <alignment vertical="center"/>
      <protection locked="0"/>
    </xf>
    <xf numFmtId="0" fontId="3" fillId="0" borderId="39" xfId="0" applyNumberFormat="1" applyFont="1" applyFill="1" applyBorder="1" applyAlignment="1" applyProtection="1">
      <protection locked="0"/>
    </xf>
    <xf numFmtId="0" fontId="3" fillId="0" borderId="6" xfId="0" applyNumberFormat="1" applyFont="1" applyFill="1" applyBorder="1" applyAlignment="1" applyProtection="1">
      <alignment vertical="center"/>
      <protection locked="0"/>
    </xf>
    <xf numFmtId="183" fontId="3" fillId="0" borderId="48" xfId="0" applyNumberFormat="1" applyFont="1" applyFill="1" applyBorder="1" applyAlignment="1" applyProtection="1">
      <alignment vertical="center"/>
      <protection locked="0"/>
    </xf>
    <xf numFmtId="183" fontId="3" fillId="0" borderId="49" xfId="0" applyNumberFormat="1" applyFont="1" applyFill="1" applyBorder="1" applyAlignment="1" applyProtection="1">
      <alignment vertical="center"/>
      <protection locked="0"/>
    </xf>
    <xf numFmtId="0" fontId="3" fillId="0" borderId="50" xfId="0" applyNumberFormat="1" applyFont="1" applyFill="1" applyBorder="1" applyAlignment="1" applyProtection="1">
      <alignment horizontal="center" vertical="center"/>
      <protection locked="0"/>
    </xf>
    <xf numFmtId="0" fontId="3" fillId="0" borderId="50" xfId="0" applyNumberFormat="1" applyFont="1" applyFill="1" applyBorder="1" applyAlignment="1" applyProtection="1">
      <alignment horizontal="distributed" vertical="center"/>
      <protection locked="0"/>
    </xf>
    <xf numFmtId="49" fontId="3" fillId="0" borderId="51" xfId="0" applyNumberFormat="1" applyFont="1" applyFill="1" applyBorder="1" applyAlignment="1" applyProtection="1">
      <alignment vertical="center"/>
      <protection locked="0"/>
    </xf>
    <xf numFmtId="0" fontId="2" fillId="0" borderId="25" xfId="0" applyFont="1" applyFill="1" applyBorder="1" applyProtection="1">
      <protection locked="0"/>
    </xf>
    <xf numFmtId="49" fontId="3" fillId="0" borderId="43" xfId="0" applyNumberFormat="1" applyFont="1" applyFill="1" applyBorder="1" applyAlignment="1" applyProtection="1">
      <alignment horizontal="left" vertical="center"/>
      <protection locked="0"/>
    </xf>
    <xf numFmtId="0" fontId="3" fillId="0" borderId="44" xfId="0" applyNumberFormat="1" applyFont="1" applyFill="1" applyBorder="1" applyProtection="1">
      <protection locked="0"/>
    </xf>
    <xf numFmtId="0" fontId="3" fillId="0" borderId="45" xfId="0" applyNumberFormat="1" applyFont="1" applyFill="1" applyBorder="1" applyProtection="1">
      <protection locked="0"/>
    </xf>
    <xf numFmtId="0" fontId="3" fillId="0" borderId="37" xfId="0" applyNumberFormat="1" applyFont="1" applyFill="1" applyBorder="1" applyProtection="1">
      <protection locked="0"/>
    </xf>
    <xf numFmtId="0" fontId="3" fillId="0" borderId="39" xfId="0" applyNumberFormat="1" applyFont="1" applyFill="1" applyBorder="1" applyProtection="1">
      <protection locked="0"/>
    </xf>
    <xf numFmtId="3" fontId="3" fillId="0" borderId="26" xfId="0" applyNumberFormat="1" applyFont="1" applyFill="1" applyBorder="1" applyProtection="1">
      <protection locked="0"/>
    </xf>
    <xf numFmtId="3" fontId="3" fillId="0" borderId="46" xfId="0" applyNumberFormat="1" applyFont="1" applyFill="1" applyBorder="1" applyProtection="1">
      <protection locked="0"/>
    </xf>
    <xf numFmtId="3" fontId="3" fillId="0" borderId="1" xfId="0" applyNumberFormat="1" applyFont="1" applyFill="1" applyBorder="1" applyProtection="1">
      <protection locked="0"/>
    </xf>
    <xf numFmtId="0" fontId="3" fillId="0" borderId="52" xfId="0" applyNumberFormat="1" applyFont="1" applyFill="1" applyBorder="1" applyAlignment="1" applyProtection="1">
      <alignment horizontal="center" vertical="center"/>
      <protection locked="0"/>
    </xf>
    <xf numFmtId="0" fontId="3" fillId="0" borderId="53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6" fillId="0" borderId="4" xfId="0" applyFont="1" applyFill="1" applyBorder="1" applyAlignment="1" applyProtection="1">
      <alignment horizontal="right"/>
      <protection locked="0"/>
    </xf>
    <xf numFmtId="0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vertical="center" shrinkToFit="1"/>
      <protection locked="0"/>
    </xf>
    <xf numFmtId="0" fontId="4" fillId="0" borderId="12" xfId="0" applyFont="1" applyFill="1" applyBorder="1" applyAlignment="1" applyProtection="1">
      <alignment vertical="center" shrinkToFit="1"/>
      <protection locked="0"/>
    </xf>
    <xf numFmtId="0" fontId="4" fillId="0" borderId="25" xfId="0" applyFont="1" applyFill="1" applyBorder="1" applyAlignment="1" applyProtection="1">
      <alignment vertical="center" shrinkToFit="1"/>
      <protection locked="0"/>
    </xf>
    <xf numFmtId="0" fontId="4" fillId="0" borderId="13" xfId="0" applyFont="1" applyFill="1" applyBorder="1" applyAlignment="1" applyProtection="1">
      <alignment vertical="center" shrinkToFit="1"/>
      <protection locked="0"/>
    </xf>
    <xf numFmtId="0" fontId="4" fillId="0" borderId="14" xfId="0" applyFont="1" applyFill="1" applyBorder="1" applyAlignment="1" applyProtection="1">
      <alignment vertical="center" shrinkToFit="1"/>
      <protection locked="0"/>
    </xf>
    <xf numFmtId="0" fontId="4" fillId="0" borderId="23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25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49" fontId="4" fillId="0" borderId="29" xfId="0" applyNumberFormat="1" applyFont="1" applyFill="1" applyBorder="1" applyAlignment="1" applyProtection="1">
      <alignment horizontal="right" vertical="center" shrinkToFit="1"/>
      <protection locked="0"/>
    </xf>
    <xf numFmtId="179" fontId="4" fillId="0" borderId="31" xfId="0" applyNumberFormat="1" applyFont="1" applyFill="1" applyBorder="1" applyAlignment="1" applyProtection="1">
      <alignment horizontal="right" vertical="center" shrinkToFit="1"/>
    </xf>
    <xf numFmtId="179" fontId="4" fillId="0" borderId="32" xfId="0" applyNumberFormat="1" applyFont="1" applyFill="1" applyBorder="1" applyAlignment="1" applyProtection="1">
      <alignment horizontal="right" vertical="center" shrinkToFit="1"/>
    </xf>
    <xf numFmtId="176" fontId="3" fillId="0" borderId="11" xfId="0" applyNumberFormat="1" applyFont="1" applyFill="1" applyBorder="1" applyAlignment="1" applyProtection="1">
      <alignment horizontal="right"/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0" fontId="2" fillId="0" borderId="0" xfId="0" applyNumberFormat="1" applyFont="1" applyFill="1" applyAlignment="1" applyProtection="1">
      <alignment horizontal="left"/>
      <protection locked="0"/>
    </xf>
    <xf numFmtId="176" fontId="4" fillId="0" borderId="18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9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11" xfId="0" applyNumberFormat="1" applyFont="1" applyFill="1" applyBorder="1" applyAlignment="1" applyProtection="1">
      <alignment horizontal="left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24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6" fillId="0" borderId="4" xfId="0" applyNumberFormat="1" applyFont="1" applyFill="1" applyBorder="1" applyAlignment="1" applyProtection="1">
      <alignment horizontal="right"/>
      <protection locked="0"/>
    </xf>
    <xf numFmtId="0" fontId="3" fillId="0" borderId="23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right"/>
      <protection locked="0"/>
    </xf>
    <xf numFmtId="49" fontId="3" fillId="0" borderId="27" xfId="0" applyNumberFormat="1" applyFont="1" applyFill="1" applyBorder="1" applyAlignment="1" applyProtection="1">
      <alignment horizontal="left"/>
      <protection locked="0"/>
    </xf>
    <xf numFmtId="49" fontId="3" fillId="0" borderId="3" xfId="0" applyNumberFormat="1" applyFont="1" applyFill="1" applyBorder="1" applyAlignment="1" applyProtection="1">
      <alignment horizontal="left"/>
      <protection locked="0"/>
    </xf>
    <xf numFmtId="49" fontId="3" fillId="0" borderId="35" xfId="0" applyNumberFormat="1" applyFont="1" applyFill="1" applyBorder="1" applyAlignment="1" applyProtection="1">
      <alignment horizontal="left"/>
      <protection locked="0"/>
    </xf>
    <xf numFmtId="0" fontId="3" fillId="0" borderId="27" xfId="0" applyNumberFormat="1" applyFont="1" applyFill="1" applyBorder="1" applyAlignment="1" applyProtection="1">
      <alignment horizontal="left"/>
      <protection locked="0"/>
    </xf>
    <xf numFmtId="0" fontId="3" fillId="0" borderId="3" xfId="0" applyNumberFormat="1" applyFont="1" applyFill="1" applyBorder="1" applyAlignment="1" applyProtection="1">
      <alignment horizontal="left"/>
      <protection locked="0"/>
    </xf>
    <xf numFmtId="0" fontId="3" fillId="0" borderId="35" xfId="0" applyNumberFormat="1" applyFont="1" applyFill="1" applyBorder="1" applyAlignment="1" applyProtection="1">
      <alignment horizontal="left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view="pageBreakPreview" zoomScaleNormal="100" zoomScaleSheetLayoutView="100" workbookViewId="0">
      <selection activeCell="K11" sqref="K11"/>
    </sheetView>
  </sheetViews>
  <sheetFormatPr defaultColWidth="11" defaultRowHeight="14.25"/>
  <cols>
    <col min="1" max="1" width="4.625" style="2" customWidth="1"/>
    <col min="2" max="2" width="23.25" style="2" customWidth="1"/>
    <col min="3" max="3" width="1.625" style="2" customWidth="1"/>
    <col min="4" max="6" width="13.375" style="2" customWidth="1"/>
    <col min="7" max="7" width="10" style="2" customWidth="1"/>
    <col min="8" max="8" width="7.5" style="2" customWidth="1"/>
    <col min="9" max="11" width="5.625" style="3" customWidth="1"/>
    <col min="12" max="16384" width="11" style="2"/>
  </cols>
  <sheetData>
    <row r="1" spans="1:15" ht="22.5" customHeight="1">
      <c r="A1" s="154" t="s">
        <v>11</v>
      </c>
      <c r="B1" s="154"/>
      <c r="C1" s="154"/>
      <c r="D1" s="154"/>
      <c r="E1" s="154"/>
      <c r="F1" s="154"/>
      <c r="G1" s="154"/>
    </row>
    <row r="2" spans="1:15" ht="11.25" customHeight="1">
      <c r="A2" s="1"/>
      <c r="B2" s="1"/>
      <c r="C2" s="1"/>
      <c r="D2" s="1"/>
    </row>
    <row r="3" spans="1:15" ht="15" customHeight="1">
      <c r="A3" s="153" t="s">
        <v>12</v>
      </c>
      <c r="B3" s="153"/>
      <c r="C3" s="153"/>
      <c r="D3" s="153"/>
      <c r="E3" s="153"/>
      <c r="F3" s="153"/>
      <c r="G3" s="153"/>
    </row>
    <row r="4" spans="1:15" ht="15" customHeight="1" thickBot="1">
      <c r="A4" s="16"/>
      <c r="B4" s="16"/>
      <c r="C4" s="16"/>
      <c r="D4" s="16"/>
      <c r="E4" s="16"/>
      <c r="F4" s="134" t="s">
        <v>32</v>
      </c>
      <c r="G4" s="134"/>
    </row>
    <row r="5" spans="1:15" ht="18" customHeight="1">
      <c r="A5" s="137" t="s">
        <v>33</v>
      </c>
      <c r="B5" s="138"/>
      <c r="C5" s="139"/>
      <c r="D5" s="17" t="s">
        <v>34</v>
      </c>
      <c r="E5" s="17" t="s">
        <v>35</v>
      </c>
      <c r="F5" s="135" t="s">
        <v>36</v>
      </c>
      <c r="G5" s="136"/>
      <c r="H5" s="15"/>
      <c r="J5" s="4"/>
      <c r="K5" s="18"/>
      <c r="L5" s="18"/>
      <c r="M5" s="18"/>
      <c r="N5" s="18"/>
      <c r="O5" s="18"/>
    </row>
    <row r="6" spans="1:15" s="5" customFormat="1" ht="18" customHeight="1">
      <c r="A6" s="140"/>
      <c r="B6" s="141"/>
      <c r="C6" s="142"/>
      <c r="D6" s="19" t="s">
        <v>37</v>
      </c>
      <c r="E6" s="19" t="s">
        <v>37</v>
      </c>
      <c r="F6" s="20" t="s">
        <v>37</v>
      </c>
      <c r="G6" s="21" t="s">
        <v>38</v>
      </c>
      <c r="I6" s="6"/>
      <c r="J6" s="6"/>
      <c r="K6" s="6"/>
    </row>
    <row r="7" spans="1:15" ht="17.45" customHeight="1">
      <c r="A7" s="22"/>
      <c r="B7" s="23" t="s">
        <v>39</v>
      </c>
      <c r="C7" s="24"/>
      <c r="D7" s="25">
        <v>78685677</v>
      </c>
      <c r="E7" s="25">
        <v>105814270</v>
      </c>
      <c r="F7" s="25">
        <v>97616510</v>
      </c>
      <c r="G7" s="26">
        <v>100</v>
      </c>
      <c r="H7" s="11"/>
    </row>
    <row r="8" spans="1:15" ht="17.45" customHeight="1">
      <c r="A8" s="27" t="s">
        <v>22</v>
      </c>
      <c r="B8" s="10" t="s">
        <v>40</v>
      </c>
      <c r="C8" s="28"/>
      <c r="D8" s="29">
        <v>31083644</v>
      </c>
      <c r="E8" s="29">
        <v>31500861</v>
      </c>
      <c r="F8" s="29">
        <v>31539663</v>
      </c>
      <c r="G8" s="30">
        <v>32.309762969399337</v>
      </c>
      <c r="H8" s="11"/>
    </row>
    <row r="9" spans="1:15" ht="17.45" customHeight="1">
      <c r="A9" s="27" t="s">
        <v>23</v>
      </c>
      <c r="B9" s="10" t="s">
        <v>41</v>
      </c>
      <c r="C9" s="28"/>
      <c r="D9" s="29">
        <v>1316013</v>
      </c>
      <c r="E9" s="29">
        <v>539116</v>
      </c>
      <c r="F9" s="29">
        <v>1177406</v>
      </c>
      <c r="G9" s="30">
        <v>1.2061545736474291</v>
      </c>
      <c r="H9" s="11"/>
    </row>
    <row r="10" spans="1:15" ht="17.45" customHeight="1">
      <c r="A10" s="27" t="s">
        <v>24</v>
      </c>
      <c r="B10" s="10" t="s">
        <v>42</v>
      </c>
      <c r="C10" s="28"/>
      <c r="D10" s="29">
        <v>32302</v>
      </c>
      <c r="E10" s="29">
        <v>34427</v>
      </c>
      <c r="F10" s="29">
        <v>27809</v>
      </c>
      <c r="G10" s="30">
        <v>2.8488008841946924E-2</v>
      </c>
      <c r="H10" s="11"/>
    </row>
    <row r="11" spans="1:15" ht="17.45" customHeight="1">
      <c r="A11" s="27" t="s">
        <v>25</v>
      </c>
      <c r="B11" s="10" t="s">
        <v>43</v>
      </c>
      <c r="C11" s="28"/>
      <c r="D11" s="29">
        <v>209355</v>
      </c>
      <c r="E11" s="29">
        <v>193085</v>
      </c>
      <c r="F11" s="29">
        <v>282860</v>
      </c>
      <c r="G11" s="30">
        <v>0.28976655690722808</v>
      </c>
      <c r="H11" s="12"/>
      <c r="K11" s="3" t="s">
        <v>112</v>
      </c>
    </row>
    <row r="12" spans="1:15" ht="17.45" customHeight="1">
      <c r="A12" s="27" t="s">
        <v>26</v>
      </c>
      <c r="B12" s="10" t="s">
        <v>44</v>
      </c>
      <c r="C12" s="28"/>
      <c r="D12" s="29">
        <v>112181</v>
      </c>
      <c r="E12" s="29">
        <v>223722</v>
      </c>
      <c r="F12" s="29">
        <v>335241</v>
      </c>
      <c r="G12" s="30">
        <v>0.34342653717081256</v>
      </c>
      <c r="H12" s="12"/>
    </row>
    <row r="13" spans="1:15" ht="17.45" customHeight="1">
      <c r="A13" s="27" t="s">
        <v>27</v>
      </c>
      <c r="B13" s="10" t="s">
        <v>20</v>
      </c>
      <c r="C13" s="28"/>
      <c r="D13" s="31">
        <v>0</v>
      </c>
      <c r="E13" s="29">
        <v>155060</v>
      </c>
      <c r="F13" s="29">
        <v>287244</v>
      </c>
      <c r="G13" s="30">
        <v>0.29425760048172178</v>
      </c>
      <c r="H13" s="12"/>
    </row>
    <row r="14" spans="1:15" ht="17.45" customHeight="1">
      <c r="A14" s="27" t="s">
        <v>28</v>
      </c>
      <c r="B14" s="10" t="s">
        <v>45</v>
      </c>
      <c r="C14" s="28"/>
      <c r="D14" s="29">
        <v>3200060</v>
      </c>
      <c r="E14" s="29">
        <v>3929317</v>
      </c>
      <c r="F14" s="29">
        <v>4299547</v>
      </c>
      <c r="G14" s="30">
        <v>4.4045284962553977</v>
      </c>
      <c r="H14" s="11"/>
    </row>
    <row r="15" spans="1:15" ht="17.45" customHeight="1">
      <c r="A15" s="27" t="s">
        <v>29</v>
      </c>
      <c r="B15" s="10" t="s">
        <v>46</v>
      </c>
      <c r="C15" s="28"/>
      <c r="D15" s="29">
        <v>68020</v>
      </c>
      <c r="E15" s="29">
        <v>20</v>
      </c>
      <c r="F15" s="32">
        <v>0</v>
      </c>
      <c r="G15" s="30">
        <v>0</v>
      </c>
      <c r="H15" s="11"/>
    </row>
    <row r="16" spans="1:15" ht="17.45" customHeight="1">
      <c r="A16" s="27" t="s">
        <v>30</v>
      </c>
      <c r="B16" s="10" t="s">
        <v>15</v>
      </c>
      <c r="C16" s="28"/>
      <c r="D16" s="29">
        <v>19159</v>
      </c>
      <c r="E16" s="29">
        <v>38694</v>
      </c>
      <c r="F16" s="29">
        <v>48785</v>
      </c>
      <c r="G16" s="30">
        <v>4.997617718560108E-2</v>
      </c>
      <c r="H16" s="11"/>
    </row>
    <row r="17" spans="1:8" ht="17.45" customHeight="1">
      <c r="A17" s="149" t="s">
        <v>21</v>
      </c>
      <c r="B17" s="33" t="s">
        <v>47</v>
      </c>
      <c r="C17" s="34"/>
      <c r="D17" s="155">
        <v>6149</v>
      </c>
      <c r="E17" s="155">
        <v>6149</v>
      </c>
      <c r="F17" s="155">
        <v>6074</v>
      </c>
      <c r="G17" s="150">
        <v>6.2223080911210614E-3</v>
      </c>
      <c r="H17" s="11"/>
    </row>
    <row r="18" spans="1:8" ht="17.45" customHeight="1">
      <c r="A18" s="149"/>
      <c r="B18" s="35" t="s">
        <v>48</v>
      </c>
      <c r="C18" s="36"/>
      <c r="D18" s="156"/>
      <c r="E18" s="156"/>
      <c r="F18" s="156"/>
      <c r="G18" s="151"/>
      <c r="H18" s="11"/>
    </row>
    <row r="19" spans="1:8" ht="17.45" customHeight="1">
      <c r="A19" s="37" t="s">
        <v>16</v>
      </c>
      <c r="B19" s="10" t="s">
        <v>49</v>
      </c>
      <c r="C19" s="28"/>
      <c r="D19" s="29">
        <v>534771</v>
      </c>
      <c r="E19" s="29">
        <v>225502</v>
      </c>
      <c r="F19" s="29">
        <v>463136</v>
      </c>
      <c r="G19" s="30">
        <v>0.4744443332383016</v>
      </c>
      <c r="H19" s="11"/>
    </row>
    <row r="20" spans="1:8" ht="17.45" customHeight="1">
      <c r="A20" s="37" t="s">
        <v>2</v>
      </c>
      <c r="B20" s="10" t="s">
        <v>50</v>
      </c>
      <c r="C20" s="28"/>
      <c r="D20" s="29">
        <v>6050666</v>
      </c>
      <c r="E20" s="29">
        <v>6199511</v>
      </c>
      <c r="F20" s="29">
        <v>8096986</v>
      </c>
      <c r="G20" s="30">
        <v>8.2946890848689439</v>
      </c>
      <c r="H20" s="11"/>
    </row>
    <row r="21" spans="1:8" ht="17.45" customHeight="1">
      <c r="A21" s="37" t="s">
        <v>3</v>
      </c>
      <c r="B21" s="10" t="s">
        <v>51</v>
      </c>
      <c r="C21" s="28"/>
      <c r="D21" s="29">
        <v>28033</v>
      </c>
      <c r="E21" s="29">
        <v>32541</v>
      </c>
      <c r="F21" s="29">
        <v>32585</v>
      </c>
      <c r="G21" s="30">
        <v>3.3380623830948267E-2</v>
      </c>
      <c r="H21" s="13"/>
    </row>
    <row r="22" spans="1:8" ht="17.45" customHeight="1">
      <c r="A22" s="37" t="s">
        <v>4</v>
      </c>
      <c r="B22" s="10" t="s">
        <v>52</v>
      </c>
      <c r="C22" s="28"/>
      <c r="D22" s="29">
        <v>467202</v>
      </c>
      <c r="E22" s="29">
        <v>397471</v>
      </c>
      <c r="F22" s="29">
        <v>460070</v>
      </c>
      <c r="G22" s="30">
        <v>0.47130347110340248</v>
      </c>
      <c r="H22" s="11"/>
    </row>
    <row r="23" spans="1:8" ht="17.45" customHeight="1">
      <c r="A23" s="37" t="s">
        <v>5</v>
      </c>
      <c r="B23" s="10" t="s">
        <v>53</v>
      </c>
      <c r="C23" s="28"/>
      <c r="D23" s="29">
        <v>3009296</v>
      </c>
      <c r="E23" s="29">
        <v>2961218</v>
      </c>
      <c r="F23" s="29">
        <v>2896371</v>
      </c>
      <c r="G23" s="30">
        <v>2.9670913250227855</v>
      </c>
      <c r="H23" s="11"/>
    </row>
    <row r="24" spans="1:8" ht="17.45" customHeight="1">
      <c r="A24" s="37" t="s">
        <v>6</v>
      </c>
      <c r="B24" s="10" t="s">
        <v>54</v>
      </c>
      <c r="C24" s="28"/>
      <c r="D24" s="29">
        <v>13379094</v>
      </c>
      <c r="E24" s="29">
        <v>37892709</v>
      </c>
      <c r="F24" s="29">
        <v>23560336</v>
      </c>
      <c r="G24" s="30">
        <v>24.135605749478238</v>
      </c>
      <c r="H24" s="11"/>
    </row>
    <row r="25" spans="1:8" ht="17.45" customHeight="1">
      <c r="A25" s="37" t="s">
        <v>7</v>
      </c>
      <c r="B25" s="10" t="s">
        <v>55</v>
      </c>
      <c r="C25" s="28"/>
      <c r="D25" s="29">
        <v>5448730</v>
      </c>
      <c r="E25" s="29">
        <v>5527472</v>
      </c>
      <c r="F25" s="29">
        <v>5619159</v>
      </c>
      <c r="G25" s="30">
        <v>5.7563612958504669</v>
      </c>
      <c r="H25" s="11"/>
    </row>
    <row r="26" spans="1:8" ht="17.45" customHeight="1">
      <c r="A26" s="37" t="s">
        <v>8</v>
      </c>
      <c r="B26" s="10" t="s">
        <v>56</v>
      </c>
      <c r="C26" s="28"/>
      <c r="D26" s="29">
        <v>118235</v>
      </c>
      <c r="E26" s="29">
        <v>1345290</v>
      </c>
      <c r="F26" s="29">
        <v>931341</v>
      </c>
      <c r="G26" s="30">
        <v>0.95408143560961156</v>
      </c>
      <c r="H26" s="11"/>
    </row>
    <row r="27" spans="1:8" ht="17.45" customHeight="1">
      <c r="A27" s="37" t="s">
        <v>9</v>
      </c>
      <c r="B27" s="10" t="s">
        <v>57</v>
      </c>
      <c r="C27" s="28"/>
      <c r="D27" s="29">
        <v>122992</v>
      </c>
      <c r="E27" s="29">
        <v>173359</v>
      </c>
      <c r="F27" s="29">
        <v>89362</v>
      </c>
      <c r="G27" s="30">
        <v>9.1543940671511406E-2</v>
      </c>
      <c r="H27" s="11"/>
    </row>
    <row r="28" spans="1:8" ht="17.45" customHeight="1">
      <c r="A28" s="37" t="s">
        <v>10</v>
      </c>
      <c r="B28" s="10" t="s">
        <v>58</v>
      </c>
      <c r="C28" s="28"/>
      <c r="D28" s="29">
        <v>2017948</v>
      </c>
      <c r="E28" s="29">
        <v>2137319</v>
      </c>
      <c r="F28" s="29">
        <v>1325571</v>
      </c>
      <c r="G28" s="30">
        <v>1.3579372997457091</v>
      </c>
      <c r="H28" s="11"/>
    </row>
    <row r="29" spans="1:8" ht="17.45" customHeight="1">
      <c r="A29" s="37" t="s">
        <v>17</v>
      </c>
      <c r="B29" s="10" t="s">
        <v>59</v>
      </c>
      <c r="C29" s="28"/>
      <c r="D29" s="29">
        <v>1145204</v>
      </c>
      <c r="E29" s="29">
        <v>1010417</v>
      </c>
      <c r="F29" s="29">
        <v>1725242</v>
      </c>
      <c r="G29" s="30">
        <v>1.7673670160918475</v>
      </c>
      <c r="H29" s="11"/>
    </row>
    <row r="30" spans="1:8" ht="17.45" customHeight="1">
      <c r="A30" s="37" t="s">
        <v>18</v>
      </c>
      <c r="B30" s="10" t="s">
        <v>60</v>
      </c>
      <c r="C30" s="28"/>
      <c r="D30" s="29">
        <v>2535807</v>
      </c>
      <c r="E30" s="29">
        <v>2774726</v>
      </c>
      <c r="F30" s="29">
        <v>3355516</v>
      </c>
      <c r="G30" s="30">
        <v>3.4374472105179752</v>
      </c>
      <c r="H30" s="11"/>
    </row>
    <row r="31" spans="1:8" ht="17.45" customHeight="1" thickBot="1">
      <c r="A31" s="38" t="s">
        <v>19</v>
      </c>
      <c r="B31" s="39" t="s">
        <v>61</v>
      </c>
      <c r="C31" s="40"/>
      <c r="D31" s="41">
        <v>7780811</v>
      </c>
      <c r="E31" s="41">
        <v>8516284</v>
      </c>
      <c r="F31" s="41">
        <v>11056206</v>
      </c>
      <c r="G31" s="42">
        <v>11.326163985989664</v>
      </c>
      <c r="H31" s="11"/>
    </row>
    <row r="32" spans="1:8" ht="11.25" customHeight="1">
      <c r="A32" s="157"/>
      <c r="B32" s="157"/>
      <c r="C32" s="157"/>
      <c r="D32" s="157"/>
      <c r="E32" s="157"/>
      <c r="F32" s="157"/>
      <c r="G32" s="157"/>
    </row>
    <row r="33" spans="1:11" ht="11.25" customHeight="1">
      <c r="A33" s="7"/>
      <c r="B33" s="7"/>
      <c r="C33" s="7"/>
      <c r="D33" s="7"/>
      <c r="E33" s="7"/>
      <c r="F33" s="7"/>
      <c r="G33" s="7"/>
    </row>
    <row r="34" spans="1:11" ht="15" customHeight="1">
      <c r="A34" s="153" t="s">
        <v>13</v>
      </c>
      <c r="B34" s="153"/>
      <c r="C34" s="153"/>
      <c r="D34" s="153"/>
      <c r="E34" s="153"/>
      <c r="F34" s="153"/>
      <c r="G34" s="153"/>
      <c r="I34" s="4"/>
      <c r="J34" s="4"/>
      <c r="K34" s="4"/>
    </row>
    <row r="35" spans="1:11" ht="15" customHeight="1" thickBot="1">
      <c r="A35" s="43"/>
      <c r="B35" s="43"/>
      <c r="C35" s="43"/>
      <c r="D35" s="44"/>
      <c r="E35" s="44"/>
      <c r="F35" s="134" t="s">
        <v>32</v>
      </c>
      <c r="G35" s="134"/>
      <c r="I35" s="4"/>
      <c r="J35" s="4"/>
      <c r="K35" s="4"/>
    </row>
    <row r="36" spans="1:11" ht="18" customHeight="1">
      <c r="A36" s="143" t="s">
        <v>33</v>
      </c>
      <c r="B36" s="144"/>
      <c r="C36" s="145"/>
      <c r="D36" s="17" t="s">
        <v>62</v>
      </c>
      <c r="E36" s="17" t="s">
        <v>63</v>
      </c>
      <c r="F36" s="135" t="s">
        <v>36</v>
      </c>
      <c r="G36" s="136"/>
      <c r="H36" s="15"/>
      <c r="I36" s="4"/>
      <c r="J36" s="4"/>
      <c r="K36" s="4"/>
    </row>
    <row r="37" spans="1:11" ht="18" customHeight="1">
      <c r="A37" s="146"/>
      <c r="B37" s="147"/>
      <c r="C37" s="148"/>
      <c r="D37" s="45" t="s">
        <v>37</v>
      </c>
      <c r="E37" s="46" t="s">
        <v>37</v>
      </c>
      <c r="F37" s="47" t="s">
        <v>37</v>
      </c>
      <c r="G37" s="48" t="s">
        <v>38</v>
      </c>
      <c r="I37" s="4"/>
      <c r="J37" s="4"/>
      <c r="K37" s="4"/>
    </row>
    <row r="38" spans="1:11" ht="17.45" customHeight="1">
      <c r="A38" s="49" t="s">
        <v>64</v>
      </c>
      <c r="B38" s="50" t="s">
        <v>65</v>
      </c>
      <c r="C38" s="51"/>
      <c r="D38" s="25">
        <v>77675260</v>
      </c>
      <c r="E38" s="25">
        <v>104089028</v>
      </c>
      <c r="F38" s="25">
        <v>95543735</v>
      </c>
      <c r="G38" s="26">
        <v>100</v>
      </c>
    </row>
    <row r="39" spans="1:11" ht="17.45" customHeight="1">
      <c r="A39" s="27" t="s">
        <v>22</v>
      </c>
      <c r="B39" s="52" t="s">
        <v>66</v>
      </c>
      <c r="C39" s="53"/>
      <c r="D39" s="32">
        <v>482717</v>
      </c>
      <c r="E39" s="32">
        <v>480637</v>
      </c>
      <c r="F39" s="32">
        <v>486907</v>
      </c>
      <c r="G39" s="30">
        <v>0.50961687859491778</v>
      </c>
    </row>
    <row r="40" spans="1:11" ht="17.45" customHeight="1">
      <c r="A40" s="27" t="s">
        <v>23</v>
      </c>
      <c r="B40" s="52" t="s">
        <v>67</v>
      </c>
      <c r="C40" s="53"/>
      <c r="D40" s="32">
        <v>8504598</v>
      </c>
      <c r="E40" s="32">
        <v>33586071</v>
      </c>
      <c r="F40" s="32">
        <v>18556167</v>
      </c>
      <c r="G40" s="30">
        <v>19.421647060375022</v>
      </c>
    </row>
    <row r="41" spans="1:11" ht="17.45" customHeight="1">
      <c r="A41" s="27" t="s">
        <v>24</v>
      </c>
      <c r="B41" s="52" t="s">
        <v>68</v>
      </c>
      <c r="C41" s="53"/>
      <c r="D41" s="32">
        <v>27665574</v>
      </c>
      <c r="E41" s="32">
        <v>26634240</v>
      </c>
      <c r="F41" s="32">
        <v>32194118</v>
      </c>
      <c r="G41" s="30">
        <v>33.695687111248056</v>
      </c>
    </row>
    <row r="42" spans="1:11" ht="17.45" customHeight="1">
      <c r="A42" s="27" t="s">
        <v>25</v>
      </c>
      <c r="B42" s="52" t="s">
        <v>69</v>
      </c>
      <c r="C42" s="53"/>
      <c r="D42" s="32">
        <v>4904292</v>
      </c>
      <c r="E42" s="32">
        <v>5267575</v>
      </c>
      <c r="F42" s="32">
        <v>7182240</v>
      </c>
      <c r="G42" s="30">
        <v>7.5172275816933478</v>
      </c>
    </row>
    <row r="43" spans="1:11" ht="17.45" customHeight="1">
      <c r="A43" s="27" t="s">
        <v>26</v>
      </c>
      <c r="B43" s="52" t="s">
        <v>70</v>
      </c>
      <c r="C43" s="53"/>
      <c r="D43" s="32">
        <v>1232613</v>
      </c>
      <c r="E43" s="32">
        <v>93275</v>
      </c>
      <c r="F43" s="32">
        <v>107399</v>
      </c>
      <c r="G43" s="30">
        <v>0.11240820761298478</v>
      </c>
    </row>
    <row r="44" spans="1:11" ht="17.45" customHeight="1">
      <c r="A44" s="27" t="s">
        <v>27</v>
      </c>
      <c r="B44" s="52" t="s">
        <v>71</v>
      </c>
      <c r="C44" s="53"/>
      <c r="D44" s="32">
        <v>104108</v>
      </c>
      <c r="E44" s="32">
        <v>103762</v>
      </c>
      <c r="F44" s="32">
        <v>83147</v>
      </c>
      <c r="G44" s="30">
        <v>8.7025067630023045E-2</v>
      </c>
    </row>
    <row r="45" spans="1:11" ht="17.45" customHeight="1">
      <c r="A45" s="27" t="s">
        <v>28</v>
      </c>
      <c r="B45" s="52" t="s">
        <v>72</v>
      </c>
      <c r="C45" s="53"/>
      <c r="D45" s="32">
        <v>1034375</v>
      </c>
      <c r="E45" s="32">
        <v>1026964</v>
      </c>
      <c r="F45" s="32">
        <v>1180897</v>
      </c>
      <c r="G45" s="30">
        <v>1.2359753363211099</v>
      </c>
    </row>
    <row r="46" spans="1:11" ht="17.45" customHeight="1">
      <c r="A46" s="27" t="s">
        <v>29</v>
      </c>
      <c r="B46" s="52" t="s">
        <v>73</v>
      </c>
      <c r="C46" s="53"/>
      <c r="D46" s="32">
        <v>5620081</v>
      </c>
      <c r="E46" s="32">
        <v>6130734</v>
      </c>
      <c r="F46" s="32">
        <v>5719620</v>
      </c>
      <c r="G46" s="30">
        <v>5.9863893744576764</v>
      </c>
    </row>
    <row r="47" spans="1:11" ht="17.45" customHeight="1">
      <c r="A47" s="27" t="s">
        <v>30</v>
      </c>
      <c r="B47" s="52" t="s">
        <v>74</v>
      </c>
      <c r="C47" s="53"/>
      <c r="D47" s="32">
        <v>2166296</v>
      </c>
      <c r="E47" s="32">
        <v>2688333</v>
      </c>
      <c r="F47" s="32">
        <v>2144034</v>
      </c>
      <c r="G47" s="30">
        <v>2.2440341064749036</v>
      </c>
    </row>
    <row r="48" spans="1:11" ht="17.45" customHeight="1">
      <c r="A48" s="27" t="s">
        <v>0</v>
      </c>
      <c r="B48" s="52" t="s">
        <v>75</v>
      </c>
      <c r="C48" s="53"/>
      <c r="D48" s="32">
        <v>17429564</v>
      </c>
      <c r="E48" s="32">
        <v>19606114</v>
      </c>
      <c r="F48" s="32">
        <v>20002837</v>
      </c>
      <c r="G48" s="30">
        <v>20.935791342048748</v>
      </c>
    </row>
    <row r="49" spans="1:9" ht="17.45" customHeight="1">
      <c r="A49" s="27" t="s">
        <v>1</v>
      </c>
      <c r="B49" s="52" t="s">
        <v>76</v>
      </c>
      <c r="C49" s="53"/>
      <c r="D49" s="32">
        <v>42275</v>
      </c>
      <c r="E49" s="32">
        <v>0</v>
      </c>
      <c r="F49" s="32">
        <v>0</v>
      </c>
      <c r="G49" s="54">
        <v>0</v>
      </c>
    </row>
    <row r="50" spans="1:9" ht="17.45" customHeight="1">
      <c r="A50" s="27" t="s">
        <v>2</v>
      </c>
      <c r="B50" s="52" t="s">
        <v>77</v>
      </c>
      <c r="C50" s="53"/>
      <c r="D50" s="32">
        <v>7339605</v>
      </c>
      <c r="E50" s="55">
        <v>7423620</v>
      </c>
      <c r="F50" s="55">
        <v>7670086</v>
      </c>
      <c r="G50" s="30">
        <v>8.027827256282162</v>
      </c>
    </row>
    <row r="51" spans="1:9" ht="17.45" customHeight="1">
      <c r="A51" s="27" t="s">
        <v>3</v>
      </c>
      <c r="B51" s="52" t="s">
        <v>78</v>
      </c>
      <c r="C51" s="53"/>
      <c r="D51" s="32">
        <v>1149156</v>
      </c>
      <c r="E51" s="32">
        <v>1047703</v>
      </c>
      <c r="F51" s="32">
        <v>216283</v>
      </c>
      <c r="G51" s="30">
        <v>0.22637067726104698</v>
      </c>
    </row>
    <row r="52" spans="1:9" ht="17.45" customHeight="1" thickBot="1">
      <c r="A52" s="56" t="s">
        <v>4</v>
      </c>
      <c r="B52" s="57" t="s">
        <v>79</v>
      </c>
      <c r="C52" s="58"/>
      <c r="D52" s="59">
        <v>0</v>
      </c>
      <c r="E52" s="59">
        <v>0</v>
      </c>
      <c r="F52" s="59">
        <v>0</v>
      </c>
      <c r="G52" s="60">
        <v>0</v>
      </c>
      <c r="H52" s="9"/>
      <c r="I52" s="8"/>
    </row>
    <row r="53" spans="1:9" ht="18" customHeight="1">
      <c r="A53" s="152" t="s">
        <v>31</v>
      </c>
      <c r="B53" s="152"/>
      <c r="C53" s="152"/>
      <c r="D53" s="152"/>
      <c r="E53" s="152"/>
      <c r="F53" s="152"/>
      <c r="G53" s="152"/>
    </row>
    <row r="54" spans="1:9" ht="21" customHeight="1">
      <c r="A54" s="133" t="s">
        <v>14</v>
      </c>
      <c r="B54" s="133"/>
      <c r="C54" s="133"/>
      <c r="D54" s="133"/>
      <c r="E54" s="133"/>
      <c r="F54" s="133"/>
      <c r="G54" s="133"/>
    </row>
  </sheetData>
  <mergeCells count="17">
    <mergeCell ref="A3:G3"/>
    <mergeCell ref="A1:G1"/>
    <mergeCell ref="A34:G34"/>
    <mergeCell ref="F17:F18"/>
    <mergeCell ref="E17:E18"/>
    <mergeCell ref="A32:G32"/>
    <mergeCell ref="D17:D18"/>
    <mergeCell ref="A54:G54"/>
    <mergeCell ref="F4:G4"/>
    <mergeCell ref="F5:G5"/>
    <mergeCell ref="A5:C6"/>
    <mergeCell ref="A36:C37"/>
    <mergeCell ref="F36:G36"/>
    <mergeCell ref="F35:G35"/>
    <mergeCell ref="A17:A18"/>
    <mergeCell ref="G17:G18"/>
    <mergeCell ref="A53:G53"/>
  </mergeCells>
  <phoneticPr fontId="1"/>
  <printOptions horizontalCentered="1" gridLinesSet="0"/>
  <pageMargins left="0.78740157480314965" right="0.78740157480314965" top="0.59055118110236227" bottom="0.78740157480314965" header="0.19685039370078741" footer="0.39370078740157483"/>
  <pageSetup paperSize="9" scale="96" firstPageNumber="115" orientation="portrait" useFirstPageNumber="1" r:id="rId1"/>
  <headerFooter scaleWithDoc="0" alignWithMargins="0"/>
  <colBreaks count="1" manualBreakCount="1">
    <brk id="7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showWhiteSpace="0" view="pageBreakPreview" topLeftCell="A31" zoomScaleNormal="100" zoomScaleSheetLayoutView="100" workbookViewId="0">
      <selection activeCell="B11" sqref="B11"/>
    </sheetView>
  </sheetViews>
  <sheetFormatPr defaultColWidth="11" defaultRowHeight="14.25"/>
  <cols>
    <col min="1" max="1" width="1.875" style="2" customWidth="1"/>
    <col min="2" max="2" width="29.375" style="2" customWidth="1"/>
    <col min="3" max="3" width="1.875" style="2" customWidth="1"/>
    <col min="4" max="6" width="12.5" style="2" customWidth="1"/>
    <col min="7" max="7" width="9.375" style="2" customWidth="1"/>
    <col min="8" max="9" width="5.625" style="3" customWidth="1"/>
    <col min="10" max="16384" width="11" style="2"/>
  </cols>
  <sheetData>
    <row r="1" spans="1:9" ht="22.5" customHeight="1">
      <c r="A1" s="154" t="s">
        <v>95</v>
      </c>
      <c r="B1" s="154"/>
      <c r="C1" s="154"/>
      <c r="D1" s="154"/>
      <c r="E1" s="154"/>
      <c r="F1" s="154"/>
      <c r="G1" s="154"/>
    </row>
    <row r="2" spans="1:9" ht="11.25" customHeight="1">
      <c r="A2" s="1"/>
      <c r="B2" s="1"/>
      <c r="C2" s="1"/>
      <c r="D2" s="15"/>
      <c r="E2" s="15"/>
      <c r="F2" s="15"/>
      <c r="G2" s="15"/>
    </row>
    <row r="3" spans="1:9" ht="15" customHeight="1">
      <c r="A3" s="153" t="s">
        <v>12</v>
      </c>
      <c r="B3" s="153"/>
      <c r="C3" s="153"/>
      <c r="D3" s="153"/>
      <c r="E3" s="153"/>
      <c r="F3" s="153"/>
      <c r="G3" s="153"/>
    </row>
    <row r="4" spans="1:9" ht="15" customHeight="1" thickBot="1">
      <c r="A4" s="16"/>
      <c r="B4" s="16"/>
      <c r="C4" s="16"/>
      <c r="D4" s="80"/>
      <c r="E4" s="79"/>
      <c r="F4" s="162" t="s">
        <v>32</v>
      </c>
      <c r="G4" s="162"/>
    </row>
    <row r="5" spans="1:9" ht="26.25" customHeight="1">
      <c r="A5" s="143" t="s">
        <v>93</v>
      </c>
      <c r="B5" s="144"/>
      <c r="C5" s="145"/>
      <c r="D5" s="78" t="s">
        <v>62</v>
      </c>
      <c r="E5" s="77" t="s">
        <v>63</v>
      </c>
      <c r="F5" s="158" t="s">
        <v>36</v>
      </c>
      <c r="G5" s="159"/>
      <c r="H5" s="4"/>
      <c r="I5" s="4"/>
    </row>
    <row r="6" spans="1:9" s="5" customFormat="1" ht="26.25" customHeight="1">
      <c r="A6" s="146"/>
      <c r="B6" s="147"/>
      <c r="C6" s="148"/>
      <c r="D6" s="76" t="s">
        <v>90</v>
      </c>
      <c r="E6" s="75" t="s">
        <v>37</v>
      </c>
      <c r="F6" s="20" t="s">
        <v>37</v>
      </c>
      <c r="G6" s="74" t="s">
        <v>89</v>
      </c>
      <c r="H6" s="6"/>
      <c r="I6" s="6"/>
    </row>
    <row r="7" spans="1:9" ht="30.75" customHeight="1">
      <c r="A7" s="84"/>
      <c r="B7" s="50" t="s">
        <v>65</v>
      </c>
      <c r="C7" s="50"/>
      <c r="D7" s="71">
        <v>36511239</v>
      </c>
      <c r="E7" s="25">
        <v>36387834</v>
      </c>
      <c r="F7" s="25">
        <v>37976230</v>
      </c>
      <c r="G7" s="83">
        <f>SUM(G8:G15)</f>
        <v>100.00000000000001</v>
      </c>
    </row>
    <row r="8" spans="1:9" ht="30.75" customHeight="1">
      <c r="A8" s="68"/>
      <c r="B8" s="52" t="s">
        <v>94</v>
      </c>
      <c r="C8" s="53"/>
      <c r="D8" s="67">
        <v>19161306</v>
      </c>
      <c r="E8" s="67">
        <v>18439381</v>
      </c>
      <c r="F8" s="67">
        <v>19302822</v>
      </c>
      <c r="G8" s="82">
        <f t="shared" ref="G8:G15" si="0">F8/$F$7*100</f>
        <v>50.828694686123399</v>
      </c>
    </row>
    <row r="9" spans="1:9" ht="30.75" customHeight="1">
      <c r="A9" s="68"/>
      <c r="B9" s="52" t="s">
        <v>87</v>
      </c>
      <c r="C9" s="53"/>
      <c r="D9" s="67">
        <v>2892800</v>
      </c>
      <c r="E9" s="67">
        <v>3094031</v>
      </c>
      <c r="F9" s="67">
        <v>3121537</v>
      </c>
      <c r="G9" s="82">
        <f t="shared" si="0"/>
        <v>8.2197126992331775</v>
      </c>
    </row>
    <row r="10" spans="1:9" ht="30.75" customHeight="1">
      <c r="A10" s="68"/>
      <c r="B10" s="52" t="s">
        <v>86</v>
      </c>
      <c r="C10" s="53"/>
      <c r="D10" s="67">
        <v>14351363</v>
      </c>
      <c r="E10" s="67">
        <v>14792300</v>
      </c>
      <c r="F10" s="67">
        <v>15508791</v>
      </c>
      <c r="G10" s="82">
        <f t="shared" si="0"/>
        <v>40.838153234273122</v>
      </c>
    </row>
    <row r="11" spans="1:9" ht="30.75" customHeight="1">
      <c r="A11" s="68"/>
      <c r="B11" s="52" t="s">
        <v>85</v>
      </c>
      <c r="C11" s="53"/>
      <c r="D11" s="67">
        <v>31245</v>
      </c>
      <c r="E11" s="67">
        <v>26776</v>
      </c>
      <c r="F11" s="67">
        <v>0</v>
      </c>
      <c r="G11" s="82">
        <f t="shared" si="0"/>
        <v>0</v>
      </c>
    </row>
    <row r="12" spans="1:9" ht="30.75" customHeight="1">
      <c r="A12" s="68"/>
      <c r="B12" s="52" t="s">
        <v>84</v>
      </c>
      <c r="C12" s="53"/>
      <c r="D12" s="67">
        <v>21549</v>
      </c>
      <c r="E12" s="67">
        <v>0</v>
      </c>
      <c r="F12" s="67">
        <v>0</v>
      </c>
      <c r="G12" s="82">
        <f t="shared" si="0"/>
        <v>0</v>
      </c>
    </row>
    <row r="13" spans="1:9" ht="30.75" customHeight="1">
      <c r="A13" s="68"/>
      <c r="B13" s="52" t="s">
        <v>83</v>
      </c>
      <c r="C13" s="53"/>
      <c r="D13" s="69">
        <v>11558</v>
      </c>
      <c r="E13" s="69">
        <v>10630</v>
      </c>
      <c r="F13" s="69">
        <v>10744</v>
      </c>
      <c r="G13" s="82">
        <f t="shared" si="0"/>
        <v>2.8291381213985698E-2</v>
      </c>
    </row>
    <row r="14" spans="1:9" ht="30.75" customHeight="1">
      <c r="A14" s="68"/>
      <c r="B14" s="52" t="s">
        <v>82</v>
      </c>
      <c r="C14" s="53"/>
      <c r="D14" s="67">
        <v>13984</v>
      </c>
      <c r="E14" s="67">
        <v>13736</v>
      </c>
      <c r="F14" s="67">
        <v>13997</v>
      </c>
      <c r="G14" s="82">
        <f t="shared" si="0"/>
        <v>3.6857265715949161E-2</v>
      </c>
    </row>
    <row r="15" spans="1:9" ht="30.75" customHeight="1" thickBot="1">
      <c r="A15" s="65"/>
      <c r="B15" s="57" t="s">
        <v>81</v>
      </c>
      <c r="C15" s="58"/>
      <c r="D15" s="64">
        <v>27431</v>
      </c>
      <c r="E15" s="64">
        <v>10980</v>
      </c>
      <c r="F15" s="64">
        <v>18339</v>
      </c>
      <c r="G15" s="81">
        <f t="shared" si="0"/>
        <v>4.8290733440365198E-2</v>
      </c>
    </row>
    <row r="16" spans="1:9" ht="15" customHeight="1">
      <c r="A16" s="157"/>
      <c r="B16" s="157"/>
      <c r="C16" s="157"/>
      <c r="D16" s="157"/>
      <c r="E16" s="157"/>
      <c r="F16" s="157"/>
      <c r="G16" s="157"/>
    </row>
    <row r="17" spans="1:9" ht="15" customHeight="1">
      <c r="A17" s="7"/>
      <c r="B17" s="7"/>
      <c r="C17" s="7"/>
      <c r="D17" s="7"/>
      <c r="E17" s="7"/>
      <c r="F17" s="7"/>
      <c r="G17" s="7"/>
    </row>
    <row r="18" spans="1:9" ht="15" customHeight="1">
      <c r="A18" s="153" t="s">
        <v>13</v>
      </c>
      <c r="B18" s="153"/>
      <c r="C18" s="153"/>
      <c r="D18" s="153"/>
      <c r="E18" s="153"/>
      <c r="F18" s="153"/>
      <c r="G18" s="153"/>
    </row>
    <row r="19" spans="1:9" ht="15" customHeight="1" thickBot="1">
      <c r="A19" s="16"/>
      <c r="B19" s="16"/>
      <c r="C19" s="16"/>
      <c r="D19" s="80"/>
      <c r="E19" s="79"/>
      <c r="F19" s="162" t="s">
        <v>32</v>
      </c>
      <c r="G19" s="162"/>
    </row>
    <row r="20" spans="1:9" ht="26.25" customHeight="1">
      <c r="A20" s="143" t="s">
        <v>93</v>
      </c>
      <c r="B20" s="144"/>
      <c r="C20" s="145"/>
      <c r="D20" s="78" t="s">
        <v>92</v>
      </c>
      <c r="E20" s="77" t="s">
        <v>91</v>
      </c>
      <c r="F20" s="158" t="s">
        <v>36</v>
      </c>
      <c r="G20" s="159"/>
      <c r="H20" s="4"/>
      <c r="I20" s="4"/>
    </row>
    <row r="21" spans="1:9" ht="26.25" customHeight="1">
      <c r="A21" s="146"/>
      <c r="B21" s="147"/>
      <c r="C21" s="148"/>
      <c r="D21" s="76" t="s">
        <v>90</v>
      </c>
      <c r="E21" s="75" t="s">
        <v>37</v>
      </c>
      <c r="F21" s="20" t="s">
        <v>37</v>
      </c>
      <c r="G21" s="74" t="s">
        <v>89</v>
      </c>
    </row>
    <row r="22" spans="1:9" ht="30.75" customHeight="1">
      <c r="A22" s="73"/>
      <c r="B22" s="50" t="s">
        <v>65</v>
      </c>
      <c r="C22" s="72"/>
      <c r="D22" s="71">
        <v>36191005</v>
      </c>
      <c r="E22" s="25">
        <v>36006414</v>
      </c>
      <c r="F22" s="25">
        <v>37371914</v>
      </c>
      <c r="G22" s="70">
        <f>SUM(G23:G30)</f>
        <v>100</v>
      </c>
    </row>
    <row r="23" spans="1:9" ht="30.75" customHeight="1">
      <c r="A23" s="68"/>
      <c r="B23" s="52" t="s">
        <v>88</v>
      </c>
      <c r="C23" s="53"/>
      <c r="D23" s="67">
        <v>19003137</v>
      </c>
      <c r="E23" s="67">
        <v>18259656</v>
      </c>
      <c r="F23" s="67">
        <v>18886551</v>
      </c>
      <c r="G23" s="66">
        <f t="shared" ref="G23:G30" si="1">F23/$F$22*100</f>
        <v>50.536750673246225</v>
      </c>
    </row>
    <row r="24" spans="1:9" ht="30.75" customHeight="1">
      <c r="A24" s="68"/>
      <c r="B24" s="52" t="s">
        <v>87</v>
      </c>
      <c r="C24" s="53"/>
      <c r="D24" s="67">
        <v>2891386</v>
      </c>
      <c r="E24" s="67">
        <v>3092866</v>
      </c>
      <c r="F24" s="67">
        <v>3120410</v>
      </c>
      <c r="G24" s="66">
        <f t="shared" si="1"/>
        <v>8.3496124924187711</v>
      </c>
    </row>
    <row r="25" spans="1:9" ht="30.75" customHeight="1">
      <c r="A25" s="68"/>
      <c r="B25" s="52" t="s">
        <v>86</v>
      </c>
      <c r="C25" s="53"/>
      <c r="D25" s="67">
        <v>14201621</v>
      </c>
      <c r="E25" s="67">
        <v>14592515</v>
      </c>
      <c r="F25" s="67">
        <v>15322570</v>
      </c>
      <c r="G25" s="66">
        <f t="shared" si="1"/>
        <v>41.000228139238466</v>
      </c>
    </row>
    <row r="26" spans="1:9" ht="30.75" customHeight="1">
      <c r="A26" s="68"/>
      <c r="B26" s="52" t="s">
        <v>85</v>
      </c>
      <c r="C26" s="53"/>
      <c r="D26" s="67">
        <v>31236</v>
      </c>
      <c r="E26" s="67">
        <v>26776</v>
      </c>
      <c r="F26" s="67">
        <v>0</v>
      </c>
      <c r="G26" s="66">
        <f t="shared" si="1"/>
        <v>0</v>
      </c>
    </row>
    <row r="27" spans="1:9" ht="30.75" customHeight="1">
      <c r="A27" s="68"/>
      <c r="B27" s="52" t="s">
        <v>84</v>
      </c>
      <c r="C27" s="53"/>
      <c r="D27" s="67">
        <v>10808</v>
      </c>
      <c r="E27" s="67">
        <v>0</v>
      </c>
      <c r="F27" s="67">
        <v>0</v>
      </c>
      <c r="G27" s="66">
        <f t="shared" si="1"/>
        <v>0</v>
      </c>
    </row>
    <row r="28" spans="1:9" ht="30.75" customHeight="1">
      <c r="A28" s="68"/>
      <c r="B28" s="52" t="s">
        <v>83</v>
      </c>
      <c r="C28" s="53"/>
      <c r="D28" s="69">
        <v>11500</v>
      </c>
      <c r="E28" s="69">
        <v>10570</v>
      </c>
      <c r="F28" s="69">
        <v>10635</v>
      </c>
      <c r="G28" s="66">
        <f t="shared" si="1"/>
        <v>2.8457199168338016E-2</v>
      </c>
    </row>
    <row r="29" spans="1:9" ht="30.75" customHeight="1">
      <c r="A29" s="68"/>
      <c r="B29" s="52" t="s">
        <v>82</v>
      </c>
      <c r="C29" s="53"/>
      <c r="D29" s="67">
        <v>13929</v>
      </c>
      <c r="E29" s="67">
        <v>13116</v>
      </c>
      <c r="F29" s="67">
        <v>13490</v>
      </c>
      <c r="G29" s="66">
        <f t="shared" si="1"/>
        <v>3.6096625931441459E-2</v>
      </c>
    </row>
    <row r="30" spans="1:9" ht="30.75" customHeight="1" thickBot="1">
      <c r="A30" s="65"/>
      <c r="B30" s="57" t="s">
        <v>81</v>
      </c>
      <c r="C30" s="58"/>
      <c r="D30" s="64">
        <v>27385</v>
      </c>
      <c r="E30" s="64">
        <v>10915</v>
      </c>
      <c r="F30" s="64">
        <v>18258</v>
      </c>
      <c r="G30" s="63">
        <f t="shared" si="1"/>
        <v>4.8854869996757457E-2</v>
      </c>
    </row>
    <row r="31" spans="1:9" s="62" customFormat="1" ht="22.5" customHeight="1">
      <c r="A31" s="160" t="s">
        <v>80</v>
      </c>
      <c r="B31" s="160"/>
      <c r="C31" s="160"/>
      <c r="D31" s="160"/>
      <c r="E31" s="160"/>
      <c r="F31" s="160"/>
      <c r="G31" s="160"/>
      <c r="H31" s="61"/>
      <c r="I31" s="61"/>
    </row>
    <row r="32" spans="1:9" s="62" customFormat="1" ht="22.5" customHeight="1">
      <c r="A32" s="161" t="s">
        <v>14</v>
      </c>
      <c r="B32" s="161"/>
      <c r="C32" s="161"/>
      <c r="D32" s="161"/>
      <c r="E32" s="161"/>
      <c r="F32" s="161"/>
      <c r="G32" s="161"/>
      <c r="H32" s="61"/>
      <c r="I32" s="61"/>
    </row>
    <row r="33" spans="8:9" s="15" customFormat="1">
      <c r="H33" s="61"/>
      <c r="I33" s="61"/>
    </row>
    <row r="34" spans="8:9" s="15" customFormat="1">
      <c r="H34" s="61"/>
      <c r="I34" s="61"/>
    </row>
    <row r="35" spans="8:9" s="15" customFormat="1">
      <c r="H35" s="61"/>
      <c r="I35" s="61"/>
    </row>
    <row r="36" spans="8:9" s="15" customFormat="1">
      <c r="H36" s="61"/>
      <c r="I36" s="61"/>
    </row>
    <row r="37" spans="8:9" s="15" customFormat="1">
      <c r="H37" s="61"/>
      <c r="I37" s="61"/>
    </row>
    <row r="38" spans="8:9" s="15" customFormat="1">
      <c r="H38" s="61"/>
      <c r="I38" s="61"/>
    </row>
    <row r="39" spans="8:9" s="15" customFormat="1">
      <c r="H39" s="61"/>
      <c r="I39" s="61"/>
    </row>
    <row r="40" spans="8:9" s="15" customFormat="1">
      <c r="H40" s="61"/>
      <c r="I40" s="61"/>
    </row>
    <row r="41" spans="8:9" s="15" customFormat="1">
      <c r="H41" s="61"/>
      <c r="I41" s="61"/>
    </row>
    <row r="42" spans="8:9" s="15" customFormat="1">
      <c r="H42" s="61"/>
      <c r="I42" s="61"/>
    </row>
    <row r="43" spans="8:9" s="15" customFormat="1">
      <c r="H43" s="61"/>
      <c r="I43" s="61"/>
    </row>
    <row r="44" spans="8:9" s="15" customFormat="1">
      <c r="H44" s="61"/>
      <c r="I44" s="61"/>
    </row>
    <row r="45" spans="8:9" s="15" customFormat="1">
      <c r="H45" s="61"/>
      <c r="I45" s="61"/>
    </row>
    <row r="46" spans="8:9" s="15" customFormat="1">
      <c r="H46" s="61"/>
      <c r="I46" s="61"/>
    </row>
    <row r="47" spans="8:9" s="15" customFormat="1">
      <c r="H47" s="61"/>
      <c r="I47" s="61"/>
    </row>
    <row r="48" spans="8:9" s="15" customFormat="1">
      <c r="H48" s="61"/>
      <c r="I48" s="61"/>
    </row>
    <row r="49" spans="8:9" s="15" customFormat="1">
      <c r="H49" s="61"/>
      <c r="I49" s="61"/>
    </row>
    <row r="50" spans="8:9" s="15" customFormat="1">
      <c r="H50" s="61"/>
      <c r="I50" s="61"/>
    </row>
    <row r="51" spans="8:9" s="15" customFormat="1">
      <c r="H51" s="61"/>
      <c r="I51" s="61"/>
    </row>
    <row r="52" spans="8:9" s="15" customFormat="1">
      <c r="H52" s="61"/>
      <c r="I52" s="61"/>
    </row>
    <row r="53" spans="8:9" s="15" customFormat="1">
      <c r="H53" s="61"/>
      <c r="I53" s="61"/>
    </row>
    <row r="54" spans="8:9" s="15" customFormat="1">
      <c r="H54" s="61"/>
      <c r="I54" s="61"/>
    </row>
    <row r="55" spans="8:9" s="15" customFormat="1">
      <c r="H55" s="61"/>
      <c r="I55" s="61"/>
    </row>
    <row r="56" spans="8:9" s="15" customFormat="1">
      <c r="H56" s="61"/>
      <c r="I56" s="61"/>
    </row>
    <row r="57" spans="8:9" s="15" customFormat="1">
      <c r="H57" s="61"/>
      <c r="I57" s="61"/>
    </row>
    <row r="58" spans="8:9" s="15" customFormat="1">
      <c r="H58" s="61"/>
      <c r="I58" s="61"/>
    </row>
    <row r="59" spans="8:9" s="15" customFormat="1">
      <c r="H59" s="61"/>
      <c r="I59" s="61"/>
    </row>
    <row r="60" spans="8:9" s="15" customFormat="1">
      <c r="H60" s="61"/>
      <c r="I60" s="61"/>
    </row>
    <row r="61" spans="8:9" s="15" customFormat="1">
      <c r="H61" s="61"/>
      <c r="I61" s="61"/>
    </row>
    <row r="62" spans="8:9" s="15" customFormat="1">
      <c r="H62" s="61"/>
      <c r="I62" s="61"/>
    </row>
    <row r="63" spans="8:9" s="15" customFormat="1">
      <c r="H63" s="61"/>
      <c r="I63" s="61"/>
    </row>
    <row r="64" spans="8:9" s="15" customFormat="1">
      <c r="H64" s="61"/>
      <c r="I64" s="61"/>
    </row>
    <row r="65" spans="8:9" s="15" customFormat="1">
      <c r="H65" s="61"/>
      <c r="I65" s="61"/>
    </row>
    <row r="66" spans="8:9" s="15" customFormat="1">
      <c r="H66" s="61"/>
      <c r="I66" s="61"/>
    </row>
    <row r="67" spans="8:9" s="15" customFormat="1">
      <c r="H67" s="61"/>
      <c r="I67" s="61"/>
    </row>
  </sheetData>
  <mergeCells count="12">
    <mergeCell ref="F20:G20"/>
    <mergeCell ref="A31:G31"/>
    <mergeCell ref="A32:G32"/>
    <mergeCell ref="A1:G1"/>
    <mergeCell ref="A3:G3"/>
    <mergeCell ref="F4:G4"/>
    <mergeCell ref="A5:C6"/>
    <mergeCell ref="F5:G5"/>
    <mergeCell ref="A16:G16"/>
    <mergeCell ref="A18:G18"/>
    <mergeCell ref="F19:G19"/>
    <mergeCell ref="A20:C21"/>
  </mergeCells>
  <phoneticPr fontId="9"/>
  <printOptions horizontalCentered="1" gridLinesSet="0"/>
  <pageMargins left="0.78740157480314965" right="0.78740157480314965" top="0.59055118110236227" bottom="0.78740157480314965" header="0.19685039370078741" footer="0.39370078740157483"/>
  <pageSetup paperSize="9" firstPageNumber="115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view="pageBreakPreview" topLeftCell="A34" zoomScale="115" zoomScaleNormal="100" zoomScaleSheetLayoutView="115" workbookViewId="0">
      <selection activeCell="E50" sqref="E50"/>
    </sheetView>
  </sheetViews>
  <sheetFormatPr defaultColWidth="11" defaultRowHeight="14.25"/>
  <cols>
    <col min="1" max="1" width="2.5" style="2" customWidth="1"/>
    <col min="2" max="2" width="3.625" style="2" customWidth="1"/>
    <col min="3" max="3" width="17.5" style="2" customWidth="1"/>
    <col min="4" max="4" width="2.5" style="2" customWidth="1"/>
    <col min="5" max="7" width="17.75" style="2" customWidth="1"/>
    <col min="8" max="11" width="5.625" style="3" customWidth="1"/>
    <col min="12" max="16384" width="11" style="2"/>
  </cols>
  <sheetData>
    <row r="1" spans="1:11" ht="22.5" customHeight="1">
      <c r="A1" s="154" t="s">
        <v>111</v>
      </c>
      <c r="B1" s="154"/>
      <c r="C1" s="154"/>
      <c r="D1" s="154"/>
      <c r="E1" s="154"/>
      <c r="F1" s="154"/>
      <c r="G1" s="154"/>
    </row>
    <row r="2" spans="1:11" ht="11.25" customHeight="1">
      <c r="A2" s="14"/>
      <c r="B2" s="14"/>
      <c r="C2" s="14"/>
      <c r="D2" s="14"/>
      <c r="E2" s="14"/>
      <c r="F2" s="14"/>
      <c r="G2" s="14"/>
    </row>
    <row r="3" spans="1:11" ht="15" customHeight="1" thickBot="1">
      <c r="A3" s="43"/>
      <c r="B3" s="43"/>
      <c r="C3" s="43"/>
      <c r="D3" s="43"/>
      <c r="E3" s="43"/>
      <c r="F3" s="132" t="s">
        <v>110</v>
      </c>
      <c r="G3" s="132" t="s">
        <v>32</v>
      </c>
    </row>
    <row r="4" spans="1:11" ht="22.5" customHeight="1">
      <c r="A4" s="163" t="s">
        <v>109</v>
      </c>
      <c r="B4" s="164"/>
      <c r="C4" s="164"/>
      <c r="D4" s="165"/>
      <c r="E4" s="131" t="s">
        <v>108</v>
      </c>
      <c r="F4" s="131" t="s">
        <v>63</v>
      </c>
      <c r="G4" s="130" t="s">
        <v>36</v>
      </c>
      <c r="I4" s="4"/>
      <c r="J4" s="4"/>
      <c r="K4" s="4"/>
    </row>
    <row r="5" spans="1:11" ht="26.25" customHeight="1">
      <c r="A5" s="170" t="s">
        <v>107</v>
      </c>
      <c r="B5" s="171"/>
      <c r="C5" s="171"/>
      <c r="D5" s="172"/>
      <c r="E5" s="129"/>
      <c r="F5" s="128"/>
      <c r="G5" s="127"/>
    </row>
    <row r="6" spans="1:11" ht="7.5" customHeight="1">
      <c r="A6" s="126"/>
      <c r="B6" s="80"/>
      <c r="C6" s="80"/>
      <c r="D6" s="80"/>
      <c r="E6" s="125"/>
      <c r="F6" s="124"/>
      <c r="G6" s="123"/>
    </row>
    <row r="7" spans="1:11" ht="22.5" customHeight="1">
      <c r="A7" s="99"/>
      <c r="B7" s="122" t="s">
        <v>101</v>
      </c>
      <c r="C7" s="97" t="s">
        <v>100</v>
      </c>
      <c r="D7" s="96"/>
      <c r="E7" s="95">
        <v>12775717</v>
      </c>
      <c r="F7" s="95">
        <v>13995987</v>
      </c>
      <c r="G7" s="94">
        <v>14408913</v>
      </c>
    </row>
    <row r="8" spans="1:11" ht="22.5" customHeight="1">
      <c r="A8" s="99"/>
      <c r="B8" s="101"/>
      <c r="C8" s="97" t="s">
        <v>99</v>
      </c>
      <c r="D8" s="96"/>
      <c r="E8" s="95">
        <v>12624392</v>
      </c>
      <c r="F8" s="95">
        <v>13020900</v>
      </c>
      <c r="G8" s="94">
        <v>13630132</v>
      </c>
    </row>
    <row r="9" spans="1:11" ht="22.5" customHeight="1">
      <c r="A9" s="99"/>
      <c r="B9" s="98" t="s">
        <v>98</v>
      </c>
      <c r="C9" s="97" t="s">
        <v>97</v>
      </c>
      <c r="D9" s="96"/>
      <c r="E9" s="95">
        <v>689773</v>
      </c>
      <c r="F9" s="95">
        <v>872771</v>
      </c>
      <c r="G9" s="94">
        <v>2876303</v>
      </c>
    </row>
    <row r="10" spans="1:11" ht="22.5" customHeight="1">
      <c r="A10" s="121"/>
      <c r="B10" s="120"/>
      <c r="C10" s="119" t="s">
        <v>96</v>
      </c>
      <c r="D10" s="118"/>
      <c r="E10" s="117">
        <v>1065529</v>
      </c>
      <c r="F10" s="117">
        <v>1181639</v>
      </c>
      <c r="G10" s="116">
        <v>3142387</v>
      </c>
    </row>
    <row r="11" spans="1:11" ht="26.25" customHeight="1">
      <c r="A11" s="167" t="s">
        <v>106</v>
      </c>
      <c r="B11" s="168"/>
      <c r="C11" s="168"/>
      <c r="D11" s="169"/>
      <c r="E11" s="103"/>
      <c r="F11" s="103"/>
      <c r="G11" s="102"/>
    </row>
    <row r="12" spans="1:11" ht="7.5" customHeight="1">
      <c r="A12" s="105"/>
      <c r="B12" s="104"/>
      <c r="C12" s="104"/>
      <c r="D12" s="104"/>
      <c r="E12" s="103"/>
      <c r="F12" s="103"/>
      <c r="G12" s="102"/>
    </row>
    <row r="13" spans="1:11" ht="22.5" customHeight="1">
      <c r="A13" s="99"/>
      <c r="B13" s="98" t="s">
        <v>101</v>
      </c>
      <c r="C13" s="97" t="s">
        <v>100</v>
      </c>
      <c r="D13" s="96"/>
      <c r="E13" s="95">
        <v>3928347</v>
      </c>
      <c r="F13" s="95">
        <v>3750523</v>
      </c>
      <c r="G13" s="94">
        <v>4003420</v>
      </c>
    </row>
    <row r="14" spans="1:11" ht="22.5" customHeight="1">
      <c r="A14" s="99"/>
      <c r="B14" s="101"/>
      <c r="C14" s="97" t="s">
        <v>99</v>
      </c>
      <c r="D14" s="96"/>
      <c r="E14" s="95">
        <v>3471575</v>
      </c>
      <c r="F14" s="95">
        <v>3450041</v>
      </c>
      <c r="G14" s="94">
        <v>3567631</v>
      </c>
    </row>
    <row r="15" spans="1:11" ht="22.5" customHeight="1">
      <c r="A15" s="99"/>
      <c r="B15" s="98" t="s">
        <v>98</v>
      </c>
      <c r="C15" s="97" t="s">
        <v>97</v>
      </c>
      <c r="D15" s="96"/>
      <c r="E15" s="95">
        <v>879080</v>
      </c>
      <c r="F15" s="95">
        <v>917884</v>
      </c>
      <c r="G15" s="94">
        <v>551690</v>
      </c>
    </row>
    <row r="16" spans="1:11" ht="22.5" customHeight="1">
      <c r="A16" s="121"/>
      <c r="B16" s="120"/>
      <c r="C16" s="119" t="s">
        <v>96</v>
      </c>
      <c r="D16" s="118"/>
      <c r="E16" s="117">
        <v>2552782</v>
      </c>
      <c r="F16" s="117">
        <v>2794450</v>
      </c>
      <c r="G16" s="116">
        <v>2412384</v>
      </c>
    </row>
    <row r="17" spans="1:8" ht="26.25" customHeight="1">
      <c r="A17" s="167" t="s">
        <v>105</v>
      </c>
      <c r="B17" s="168"/>
      <c r="C17" s="168"/>
      <c r="D17" s="169"/>
      <c r="E17" s="103"/>
      <c r="F17" s="103"/>
      <c r="G17" s="102"/>
    </row>
    <row r="18" spans="1:8" ht="7.5" customHeight="1">
      <c r="A18" s="105"/>
      <c r="B18" s="104"/>
      <c r="C18" s="104"/>
      <c r="D18" s="104"/>
      <c r="E18" s="103"/>
      <c r="F18" s="103"/>
      <c r="G18" s="102"/>
    </row>
    <row r="19" spans="1:8" ht="22.5" customHeight="1">
      <c r="A19" s="99"/>
      <c r="B19" s="98" t="s">
        <v>101</v>
      </c>
      <c r="C19" s="97" t="s">
        <v>100</v>
      </c>
      <c r="D19" s="96"/>
      <c r="E19" s="95">
        <v>379826</v>
      </c>
      <c r="F19" s="95">
        <v>375892</v>
      </c>
      <c r="G19" s="94">
        <v>380377</v>
      </c>
    </row>
    <row r="20" spans="1:8" ht="22.5" customHeight="1">
      <c r="A20" s="99"/>
      <c r="B20" s="101"/>
      <c r="C20" s="97" t="s">
        <v>99</v>
      </c>
      <c r="D20" s="96"/>
      <c r="E20" s="95">
        <v>265935</v>
      </c>
      <c r="F20" s="95">
        <v>254476</v>
      </c>
      <c r="G20" s="94">
        <v>272525</v>
      </c>
    </row>
    <row r="21" spans="1:8" ht="22.5" customHeight="1">
      <c r="A21" s="99"/>
      <c r="B21" s="98" t="s">
        <v>98</v>
      </c>
      <c r="C21" s="97" t="s">
        <v>97</v>
      </c>
      <c r="D21" s="96"/>
      <c r="E21" s="95">
        <v>194200</v>
      </c>
      <c r="F21" s="95">
        <v>61000</v>
      </c>
      <c r="G21" s="94">
        <v>23200</v>
      </c>
    </row>
    <row r="22" spans="1:8" ht="22.5" customHeight="1">
      <c r="A22" s="99"/>
      <c r="B22" s="112"/>
      <c r="C22" s="111" t="s">
        <v>96</v>
      </c>
      <c r="D22" s="110"/>
      <c r="E22" s="109">
        <v>443636</v>
      </c>
      <c r="F22" s="109">
        <v>267916</v>
      </c>
      <c r="G22" s="108">
        <v>253916</v>
      </c>
    </row>
    <row r="23" spans="1:8" ht="26.25" customHeight="1">
      <c r="A23" s="167" t="s">
        <v>104</v>
      </c>
      <c r="B23" s="168"/>
      <c r="C23" s="168"/>
      <c r="D23" s="169"/>
      <c r="E23" s="107"/>
      <c r="F23" s="107"/>
      <c r="G23" s="106"/>
    </row>
    <row r="24" spans="1:8" ht="7.5" customHeight="1">
      <c r="A24" s="105"/>
      <c r="B24" s="104"/>
      <c r="C24" s="104"/>
      <c r="D24" s="104"/>
      <c r="E24" s="103"/>
      <c r="F24" s="103"/>
      <c r="G24" s="102"/>
    </row>
    <row r="25" spans="1:8" ht="22.5" customHeight="1">
      <c r="A25" s="114"/>
      <c r="B25" s="98" t="s">
        <v>101</v>
      </c>
      <c r="C25" s="97" t="s">
        <v>100</v>
      </c>
      <c r="D25" s="115"/>
      <c r="E25" s="95">
        <v>4908665</v>
      </c>
      <c r="F25" s="95">
        <v>4705926</v>
      </c>
      <c r="G25" s="94">
        <v>4890432</v>
      </c>
    </row>
    <row r="26" spans="1:8" ht="22.5" customHeight="1">
      <c r="A26" s="114"/>
      <c r="B26" s="98"/>
      <c r="C26" s="97" t="s">
        <v>99</v>
      </c>
      <c r="D26" s="115"/>
      <c r="E26" s="95">
        <v>4370163</v>
      </c>
      <c r="F26" s="95">
        <v>4233801</v>
      </c>
      <c r="G26" s="94">
        <v>4220784</v>
      </c>
    </row>
    <row r="27" spans="1:8" ht="22.5" customHeight="1">
      <c r="A27" s="114"/>
      <c r="B27" s="98" t="s">
        <v>98</v>
      </c>
      <c r="C27" s="97" t="s">
        <v>97</v>
      </c>
      <c r="D27" s="115"/>
      <c r="E27" s="95">
        <v>2175412</v>
      </c>
      <c r="F27" s="95">
        <v>2877440</v>
      </c>
      <c r="G27" s="94">
        <v>1149434</v>
      </c>
    </row>
    <row r="28" spans="1:8" ht="22.5" customHeight="1">
      <c r="A28" s="114"/>
      <c r="B28" s="112"/>
      <c r="C28" s="111" t="s">
        <v>96</v>
      </c>
      <c r="D28" s="113"/>
      <c r="E28" s="109">
        <v>4351515</v>
      </c>
      <c r="F28" s="109">
        <v>5074871</v>
      </c>
      <c r="G28" s="108">
        <v>3411265</v>
      </c>
    </row>
    <row r="29" spans="1:8" ht="26.25" customHeight="1">
      <c r="A29" s="167" t="s">
        <v>103</v>
      </c>
      <c r="B29" s="168"/>
      <c r="C29" s="168"/>
      <c r="D29" s="169"/>
      <c r="E29" s="107"/>
      <c r="F29" s="107"/>
      <c r="G29" s="106"/>
    </row>
    <row r="30" spans="1:8" ht="7.5" customHeight="1">
      <c r="A30" s="105"/>
      <c r="B30" s="104"/>
      <c r="C30" s="104"/>
      <c r="D30" s="104"/>
      <c r="E30" s="103"/>
      <c r="F30" s="103"/>
      <c r="G30" s="102"/>
    </row>
    <row r="31" spans="1:8" ht="22.5" customHeight="1">
      <c r="A31" s="99"/>
      <c r="B31" s="98" t="s">
        <v>101</v>
      </c>
      <c r="C31" s="97" t="s">
        <v>100</v>
      </c>
      <c r="D31" s="96"/>
      <c r="E31" s="95">
        <v>2444104</v>
      </c>
      <c r="F31" s="95">
        <v>2349373</v>
      </c>
      <c r="G31" s="94">
        <v>2097790</v>
      </c>
    </row>
    <row r="32" spans="1:8" ht="22.5" customHeight="1">
      <c r="A32" s="99"/>
      <c r="B32" s="101"/>
      <c r="C32" s="97" t="s">
        <v>99</v>
      </c>
      <c r="D32" s="96"/>
      <c r="E32" s="95">
        <v>2380430</v>
      </c>
      <c r="F32" s="95">
        <v>2412915</v>
      </c>
      <c r="G32" s="94">
        <v>2366167</v>
      </c>
      <c r="H32" s="100"/>
    </row>
    <row r="33" spans="1:8" ht="22.5" customHeight="1">
      <c r="A33" s="99"/>
      <c r="B33" s="98" t="s">
        <v>98</v>
      </c>
      <c r="C33" s="97" t="s">
        <v>97</v>
      </c>
      <c r="D33" s="96"/>
      <c r="E33" s="95">
        <v>725279</v>
      </c>
      <c r="F33" s="95">
        <v>501198</v>
      </c>
      <c r="G33" s="94">
        <v>163220</v>
      </c>
      <c r="H33" s="86"/>
    </row>
    <row r="34" spans="1:8" ht="22.5" customHeight="1">
      <c r="A34" s="99"/>
      <c r="B34" s="112"/>
      <c r="C34" s="111" t="s">
        <v>96</v>
      </c>
      <c r="D34" s="110"/>
      <c r="E34" s="109">
        <v>937906</v>
      </c>
      <c r="F34" s="109">
        <v>121781</v>
      </c>
      <c r="G34" s="108">
        <v>389128</v>
      </c>
      <c r="H34" s="87"/>
    </row>
    <row r="35" spans="1:8" ht="26.25" customHeight="1">
      <c r="A35" s="167" t="s">
        <v>102</v>
      </c>
      <c r="B35" s="168"/>
      <c r="C35" s="168"/>
      <c r="D35" s="169"/>
      <c r="E35" s="107"/>
      <c r="F35" s="107"/>
      <c r="G35" s="106"/>
    </row>
    <row r="36" spans="1:8" ht="7.5" customHeight="1">
      <c r="A36" s="105"/>
      <c r="B36" s="104"/>
      <c r="C36" s="104"/>
      <c r="D36" s="104"/>
      <c r="E36" s="103"/>
      <c r="F36" s="103"/>
      <c r="G36" s="102"/>
    </row>
    <row r="37" spans="1:8" ht="22.5" customHeight="1">
      <c r="A37" s="99"/>
      <c r="B37" s="98" t="s">
        <v>101</v>
      </c>
      <c r="C37" s="97" t="s">
        <v>100</v>
      </c>
      <c r="D37" s="96"/>
      <c r="E37" s="95">
        <v>17217793</v>
      </c>
      <c r="F37" s="95">
        <v>18742547</v>
      </c>
      <c r="G37" s="94">
        <v>22485780</v>
      </c>
    </row>
    <row r="38" spans="1:8" ht="22.5" customHeight="1">
      <c r="A38" s="99"/>
      <c r="B38" s="101"/>
      <c r="C38" s="97" t="s">
        <v>99</v>
      </c>
      <c r="D38" s="96"/>
      <c r="E38" s="95">
        <v>16858013</v>
      </c>
      <c r="F38" s="95">
        <v>17956227</v>
      </c>
      <c r="G38" s="94">
        <v>21471043</v>
      </c>
      <c r="H38" s="100"/>
    </row>
    <row r="39" spans="1:8" ht="22.5" customHeight="1">
      <c r="A39" s="99"/>
      <c r="B39" s="98" t="s">
        <v>98</v>
      </c>
      <c r="C39" s="97" t="s">
        <v>97</v>
      </c>
      <c r="D39" s="96"/>
      <c r="E39" s="95">
        <v>46800</v>
      </c>
      <c r="F39" s="95">
        <v>267075</v>
      </c>
      <c r="G39" s="94">
        <v>10208</v>
      </c>
      <c r="H39" s="86"/>
    </row>
    <row r="40" spans="1:8" ht="22.5" customHeight="1" thickBot="1">
      <c r="A40" s="93"/>
      <c r="B40" s="92"/>
      <c r="C40" s="91" t="s">
        <v>96</v>
      </c>
      <c r="D40" s="90"/>
      <c r="E40" s="89">
        <v>98636</v>
      </c>
      <c r="F40" s="89">
        <v>320089</v>
      </c>
      <c r="G40" s="88">
        <v>62530</v>
      </c>
      <c r="H40" s="87"/>
    </row>
    <row r="41" spans="1:8" ht="22.5" customHeight="1">
      <c r="A41" s="166" t="s">
        <v>80</v>
      </c>
      <c r="B41" s="166"/>
      <c r="C41" s="166"/>
      <c r="D41" s="166"/>
      <c r="E41" s="166"/>
      <c r="F41" s="166"/>
      <c r="G41" s="166"/>
      <c r="H41" s="86"/>
    </row>
    <row r="42" spans="1:8">
      <c r="E42" s="85"/>
      <c r="F42" s="85"/>
      <c r="G42" s="85"/>
    </row>
    <row r="43" spans="1:8">
      <c r="E43" s="85"/>
      <c r="F43" s="85"/>
      <c r="G43" s="85"/>
    </row>
    <row r="44" spans="1:8">
      <c r="E44" s="85"/>
      <c r="F44" s="85"/>
      <c r="G44" s="85"/>
    </row>
    <row r="45" spans="1:8">
      <c r="E45" s="85"/>
      <c r="F45" s="85"/>
      <c r="G45" s="85"/>
    </row>
  </sheetData>
  <mergeCells count="9">
    <mergeCell ref="A4:D4"/>
    <mergeCell ref="A41:G41"/>
    <mergeCell ref="A1:G1"/>
    <mergeCell ref="A35:D35"/>
    <mergeCell ref="A29:D29"/>
    <mergeCell ref="A23:D23"/>
    <mergeCell ref="A5:D5"/>
    <mergeCell ref="A11:D11"/>
    <mergeCell ref="A17:D17"/>
  </mergeCells>
  <phoneticPr fontId="9"/>
  <printOptions horizontalCentered="1" gridLinesSet="0"/>
  <pageMargins left="0.78740157480314965" right="0.78740157480314965" top="0.59055118110236227" bottom="0.78740157480314965" header="0.19685039370078741" footer="0.39370078740157483"/>
  <pageSetup paperSize="9" firstPageNumber="115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107</vt:lpstr>
      <vt:lpstr>108</vt:lpstr>
      <vt:lpstr>109</vt:lpstr>
      <vt:lpstr>'107'!Print_Area</vt:lpstr>
      <vt:lpstr>'108'!Print_Area</vt:lpstr>
      <vt:lpstr>'109'!Print_Area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s006738 村上修一郎</dc:creator>
  <cp:lastModifiedBy>A</cp:lastModifiedBy>
  <cp:lastPrinted>2023-06-08T02:42:43Z</cp:lastPrinted>
  <dcterms:created xsi:type="dcterms:W3CDTF">2000-01-07T11:46:27Z</dcterms:created>
  <dcterms:modified xsi:type="dcterms:W3CDTF">2023-06-08T04:26:31Z</dcterms:modified>
</cp:coreProperties>
</file>