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9\"/>
    </mc:Choice>
  </mc:AlternateContent>
  <xr:revisionPtr revIDLastSave="0" documentId="13_ncr:1_{6787058F-7A1C-4A41-811A-B38A32CDDD45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9-3表9-4表加工" sheetId="7" state="hidden" r:id="rId1"/>
    <sheet name="47" sheetId="2" r:id="rId2"/>
    <sheet name="48" sheetId="8" r:id="rId3"/>
    <sheet name="49" sheetId="4" r:id="rId4"/>
  </sheets>
  <definedNames>
    <definedName name="_xlnm.Print_Area" localSheetId="1">'47'!$A$1:$AG$42</definedName>
    <definedName name="_xlnm.Print_Area" localSheetId="2">'48'!$A$1:$N$34</definedName>
    <definedName name="_xlnm.Print_Area" localSheetId="3">'49'!$A$1:$M$42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M14" i="4"/>
  <c r="M27" i="4" s="1"/>
  <c r="K14" i="4"/>
  <c r="K27" i="4" s="1"/>
  <c r="I14" i="4"/>
  <c r="I27" i="4" s="1"/>
  <c r="G14" i="4"/>
  <c r="G27" i="4" s="1"/>
  <c r="F14" i="4"/>
  <c r="F27" i="4" s="1"/>
  <c r="E14" i="4"/>
  <c r="E27" i="4" s="1"/>
  <c r="D27" i="4" l="1"/>
  <c r="J27" i="4"/>
  <c r="L27" i="4"/>
  <c r="H27" i="4"/>
</calcChain>
</file>

<file path=xl/sharedStrings.xml><?xml version="1.0" encoding="utf-8"?>
<sst xmlns="http://schemas.openxmlformats.org/spreadsheetml/2006/main" count="331" uniqueCount="172">
  <si>
    <t>９－１．阪急電鉄駅別乗降客数</t>
    <phoneticPr fontId="7"/>
  </si>
  <si>
    <t>（単位：人）</t>
    <phoneticPr fontId="7"/>
  </si>
  <si>
    <t xml:space="preserve"> </t>
    <phoneticPr fontId="7"/>
  </si>
  <si>
    <t xml:space="preserve"> </t>
    <phoneticPr fontId="7"/>
  </si>
  <si>
    <t xml:space="preserve"> </t>
    <phoneticPr fontId="7"/>
  </si>
  <si>
    <t>（単位：人）</t>
    <phoneticPr fontId="7"/>
  </si>
  <si>
    <t xml:space="preserve">      資料：西日本旅客鉄道株式会社</t>
    <phoneticPr fontId="1"/>
  </si>
  <si>
    <t xml:space="preserve">      資料：阪急電鉄株式会社</t>
    <rPh sb="9" eb="13">
      <t>ハンキュウデンテツ</t>
    </rPh>
    <phoneticPr fontId="7"/>
  </si>
  <si>
    <t>年</t>
    <phoneticPr fontId="1"/>
  </si>
  <si>
    <t>定期外</t>
    <rPh sb="2" eb="3">
      <t>ソト</t>
    </rPh>
    <phoneticPr fontId="7"/>
  </si>
  <si>
    <t xml:space="preserve"> </t>
    <phoneticPr fontId="7"/>
  </si>
  <si>
    <t>調査日</t>
    <rPh sb="2" eb="3">
      <t>ヒ</t>
    </rPh>
    <phoneticPr fontId="1"/>
  </si>
  <si>
    <t>駅名</t>
    <phoneticPr fontId="7"/>
  </si>
  <si>
    <t>合        計</t>
    <phoneticPr fontId="7"/>
  </si>
  <si>
    <t>普        通</t>
    <phoneticPr fontId="7"/>
  </si>
  <si>
    <t>通 勤 定 期</t>
    <phoneticPr fontId="7"/>
  </si>
  <si>
    <t>通 学 定 期</t>
    <phoneticPr fontId="7"/>
  </si>
  <si>
    <t>そ   の   他</t>
    <phoneticPr fontId="7"/>
  </si>
  <si>
    <t>乗車</t>
  </si>
  <si>
    <t>降車</t>
  </si>
  <si>
    <t>合計</t>
  </si>
  <si>
    <t>稲　野</t>
  </si>
  <si>
    <t>新伊丹</t>
  </si>
  <si>
    <t>伊　丹</t>
  </si>
  <si>
    <t>平成29年</t>
    <rPh sb="4" eb="5">
      <t>ネン</t>
    </rPh>
    <phoneticPr fontId="7"/>
  </si>
  <si>
    <t>平成30年</t>
    <rPh sb="4" eb="5">
      <t>ネン</t>
    </rPh>
    <phoneticPr fontId="7"/>
  </si>
  <si>
    <t xml:space="preserve"> 11月</t>
    <rPh sb="3" eb="4">
      <t>ガツ</t>
    </rPh>
    <phoneticPr fontId="7"/>
  </si>
  <si>
    <t>13日</t>
    <rPh sb="2" eb="3">
      <t>ニチ</t>
    </rPh>
    <phoneticPr fontId="7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</si>
  <si>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7"/>
  </si>
  <si>
    <t>令和2年</t>
    <rPh sb="0" eb="1">
      <t>レイ</t>
    </rPh>
    <rPh sb="1" eb="2">
      <t>ワ</t>
    </rPh>
    <rPh sb="3" eb="4">
      <t>ネン</t>
    </rPh>
    <phoneticPr fontId="7"/>
  </si>
  <si>
    <t>令和3年</t>
    <rPh sb="0" eb="1">
      <t>レイ</t>
    </rPh>
    <rPh sb="1" eb="2">
      <t>ワ</t>
    </rPh>
    <rPh sb="3" eb="4">
      <t>ネン</t>
    </rPh>
    <phoneticPr fontId="7"/>
  </si>
  <si>
    <t>年      次</t>
  </si>
  <si>
    <t>合　　計</t>
    <rPh sb="0" eb="4">
      <t>ゴウケイ</t>
    </rPh>
    <phoneticPr fontId="1"/>
  </si>
  <si>
    <t>伊    丹    駅</t>
    <phoneticPr fontId="1"/>
  </si>
  <si>
    <t>北  伊  丹  駅</t>
    <phoneticPr fontId="1"/>
  </si>
  <si>
    <t>定期</t>
  </si>
  <si>
    <t>平 成</t>
    <phoneticPr fontId="1"/>
  </si>
  <si>
    <t>令和4年</t>
    <rPh sb="0" eb="1">
      <t>レイ</t>
    </rPh>
    <rPh sb="1" eb="2">
      <t>ワ</t>
    </rPh>
    <rPh sb="3" eb="4">
      <t>ネン</t>
    </rPh>
    <phoneticPr fontId="7"/>
  </si>
  <si>
    <t>18日</t>
    <rPh sb="2" eb="3">
      <t>ヒ</t>
    </rPh>
    <phoneticPr fontId="7"/>
  </si>
  <si>
    <t>９－３．市営バス乗客人員及び走行距離</t>
    <phoneticPr fontId="1"/>
  </si>
  <si>
    <t xml:space="preserve">総　　数 </t>
  </si>
  <si>
    <t>乗合の部</t>
  </si>
  <si>
    <t>貸切の部</t>
  </si>
  <si>
    <t>車両数</t>
    <rPh sb="2" eb="3">
      <t>スウ</t>
    </rPh>
    <phoneticPr fontId="7"/>
  </si>
  <si>
    <t xml:space="preserve">走行
距離 </t>
    <rPh sb="3" eb="5">
      <t>キョリ</t>
    </rPh>
    <phoneticPr fontId="7"/>
  </si>
  <si>
    <t>輸送
人員</t>
    <phoneticPr fontId="7"/>
  </si>
  <si>
    <t>車両数</t>
    <phoneticPr fontId="7"/>
  </si>
  <si>
    <t xml:space="preserve">輸送
人員 </t>
    <rPh sb="3" eb="5">
      <t>ジンイン</t>
    </rPh>
    <phoneticPr fontId="7"/>
  </si>
  <si>
    <t>千km</t>
    <phoneticPr fontId="7"/>
  </si>
  <si>
    <t>千人</t>
    <phoneticPr fontId="7"/>
  </si>
  <si>
    <t>平成</t>
  </si>
  <si>
    <t>年度</t>
    <rPh sb="1" eb="2">
      <t>ド</t>
    </rPh>
    <phoneticPr fontId="7"/>
  </si>
  <si>
    <t>-</t>
    <phoneticPr fontId="7"/>
  </si>
  <si>
    <t>-</t>
  </si>
  <si>
    <t>令和</t>
    <rPh sb="0" eb="2">
      <t>レイワ</t>
    </rPh>
    <phoneticPr fontId="7"/>
  </si>
  <si>
    <t xml:space="preserve">  資料：交通局</t>
  </si>
  <si>
    <t>９－４．自動車登録台数（各年３月末現在）</t>
    <phoneticPr fontId="7"/>
  </si>
  <si>
    <t xml:space="preserve"> （単位：台）</t>
    <phoneticPr fontId="7"/>
  </si>
  <si>
    <t>年　次</t>
    <phoneticPr fontId="7"/>
  </si>
  <si>
    <t>自　　　　動　　　　車</t>
    <rPh sb="0" eb="11">
      <t>ジドウシャ</t>
    </rPh>
    <phoneticPr fontId="1"/>
  </si>
  <si>
    <t>原付及
び自動
二輪車</t>
    <phoneticPr fontId="7"/>
  </si>
  <si>
    <t>総  数</t>
  </si>
  <si>
    <t>乗  用  車</t>
    <phoneticPr fontId="7"/>
  </si>
  <si>
    <t>貨　物　車</t>
    <rPh sb="0" eb="1">
      <t>カ</t>
    </rPh>
    <rPh sb="2" eb="3">
      <t>モノ</t>
    </rPh>
    <rPh sb="4" eb="5">
      <t>クルマ</t>
    </rPh>
    <phoneticPr fontId="7"/>
  </si>
  <si>
    <t>バス</t>
    <phoneticPr fontId="1"/>
  </si>
  <si>
    <t>軽自動車</t>
    <phoneticPr fontId="1"/>
  </si>
  <si>
    <t>三輪
トラック
・その他</t>
    <phoneticPr fontId="7"/>
  </si>
  <si>
    <t>普  通</t>
  </si>
  <si>
    <t>小  型</t>
  </si>
  <si>
    <t>被けん
引車</t>
    <rPh sb="0" eb="1">
      <t>ヒ</t>
    </rPh>
    <rPh sb="4" eb="5">
      <t>イン</t>
    </rPh>
    <rPh sb="5" eb="6">
      <t>シャ</t>
    </rPh>
    <phoneticPr fontId="7"/>
  </si>
  <si>
    <t>自動車</t>
  </si>
  <si>
    <t>年</t>
  </si>
  <si>
    <t>令和</t>
    <rPh sb="0" eb="1">
      <t>レイ</t>
    </rPh>
    <rPh sb="1" eb="2">
      <t>ワ</t>
    </rPh>
    <phoneticPr fontId="7"/>
  </si>
  <si>
    <t>資料：神戸運輸監理部兵庫陸運部・財政基盤部税務室 市民税課</t>
    <rPh sb="3" eb="5">
      <t>コウベ</t>
    </rPh>
    <rPh sb="5" eb="7">
      <t>ウンユ</t>
    </rPh>
    <rPh sb="7" eb="10">
      <t>カンリブ</t>
    </rPh>
    <rPh sb="10" eb="12">
      <t>ヒョウゴ</t>
    </rPh>
    <rPh sb="12" eb="15">
      <t>リクウンブ</t>
    </rPh>
    <rPh sb="16" eb="18">
      <t>ザイセイ</t>
    </rPh>
    <rPh sb="18" eb="20">
      <t>キバン</t>
    </rPh>
    <rPh sb="20" eb="21">
      <t>ブ</t>
    </rPh>
    <rPh sb="25" eb="28">
      <t>シミンゼイ</t>
    </rPh>
    <rPh sb="28" eb="29">
      <t>カ</t>
    </rPh>
    <phoneticPr fontId="7"/>
  </si>
  <si>
    <t>９－５．大阪国際空港の航空輸送状況</t>
    <rPh sb="4" eb="6">
      <t>オオサカ</t>
    </rPh>
    <rPh sb="6" eb="8">
      <t>コクサイ</t>
    </rPh>
    <rPh sb="8" eb="10">
      <t>クウコウ</t>
    </rPh>
    <rPh sb="11" eb="13">
      <t>コウクウ</t>
    </rPh>
    <rPh sb="13" eb="15">
      <t>ユソウ</t>
    </rPh>
    <rPh sb="15" eb="17">
      <t>ジョウキョウ</t>
    </rPh>
    <phoneticPr fontId="19"/>
  </si>
  <si>
    <t>年　月</t>
    <rPh sb="0" eb="1">
      <t>ネン</t>
    </rPh>
    <rPh sb="2" eb="3">
      <t>ツキ</t>
    </rPh>
    <phoneticPr fontId="19"/>
  </si>
  <si>
    <t>着陸回数</t>
  </si>
  <si>
    <t>乗客</t>
  </si>
  <si>
    <t>発送貨物</t>
  </si>
  <si>
    <t>到着貨物</t>
  </si>
  <si>
    <t>発送郵便</t>
  </si>
  <si>
    <t>到着郵便</t>
  </si>
  <si>
    <t>人</t>
    <rPh sb="0" eb="1">
      <t>ニン</t>
    </rPh>
    <phoneticPr fontId="19"/>
  </si>
  <si>
    <t>kg</t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</si>
  <si>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</si>
  <si>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</si>
  <si>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平成
(令和</t>
    <rPh sb="0" eb="2">
      <t>ヘイセイ</t>
    </rPh>
    <rPh sb="4" eb="6">
      <t>レイワ</t>
    </rPh>
    <phoneticPr fontId="19"/>
  </si>
  <si>
    <t>31
元</t>
    <rPh sb="2" eb="3">
      <t>ゲン</t>
    </rPh>
    <phoneticPr fontId="19"/>
  </si>
  <si>
    <t>年
年）</t>
    <rPh sb="0" eb="1">
      <t>ネン</t>
    </rPh>
    <rPh sb="2" eb="3">
      <t>ネン</t>
    </rPh>
    <phoneticPr fontId="19"/>
  </si>
  <si>
    <t>令和</t>
    <rPh sb="0" eb="2">
      <t>レイワ</t>
    </rPh>
    <phoneticPr fontId="19"/>
  </si>
  <si>
    <t>3</t>
  </si>
  <si>
    <t>4</t>
  </si>
  <si>
    <t>1</t>
    <phoneticPr fontId="19"/>
  </si>
  <si>
    <t>月</t>
    <phoneticPr fontId="19"/>
  </si>
  <si>
    <t>2</t>
  </si>
  <si>
    <t>月</t>
  </si>
  <si>
    <t>5</t>
  </si>
  <si>
    <t>6</t>
  </si>
  <si>
    <t>7</t>
  </si>
  <si>
    <t>8</t>
  </si>
  <si>
    <t>9</t>
  </si>
  <si>
    <t>対前年比増減（％）</t>
    <rPh sb="0" eb="1">
      <t>タイ</t>
    </rPh>
    <rPh sb="1" eb="3">
      <t>ゼンネン</t>
    </rPh>
    <rPh sb="3" eb="4">
      <t>ヒ</t>
    </rPh>
    <rPh sb="4" eb="6">
      <t>ゾウゲン</t>
    </rPh>
    <phoneticPr fontId="19"/>
  </si>
  <si>
    <t>資料：関西エアポート株式会社</t>
    <phoneticPr fontId="19"/>
  </si>
  <si>
    <t>〔注〕郵便局扱いの宅配貨物は「貨物」に含む。　</t>
    <rPh sb="1" eb="2">
      <t>チュウ</t>
    </rPh>
    <rPh sb="6" eb="7">
      <t>アツカ</t>
    </rPh>
    <rPh sb="19" eb="20">
      <t>フク</t>
    </rPh>
    <phoneticPr fontId="19"/>
  </si>
  <si>
    <t>９－６．電話加入設置状況（各年度末現在）</t>
    <phoneticPr fontId="1"/>
  </si>
  <si>
    <t xml:space="preserve"> </t>
    <phoneticPr fontId="1"/>
  </si>
  <si>
    <t>（単位：台）</t>
    <phoneticPr fontId="19"/>
  </si>
  <si>
    <t>年   度</t>
    <phoneticPr fontId="1"/>
  </si>
  <si>
    <t>公  衆  電  話</t>
    <phoneticPr fontId="1"/>
  </si>
  <si>
    <t>共  同</t>
    <phoneticPr fontId="19"/>
  </si>
  <si>
    <t>総  数</t>
    <phoneticPr fontId="19"/>
  </si>
  <si>
    <t>デジタル</t>
    <phoneticPr fontId="19"/>
  </si>
  <si>
    <t>アナログ</t>
    <phoneticPr fontId="19"/>
  </si>
  <si>
    <t>－</t>
    <phoneticPr fontId="19"/>
  </si>
  <si>
    <t>－</t>
  </si>
  <si>
    <t>令和 4 年度</t>
    <rPh sb="0" eb="1">
      <t>レイワ</t>
    </rPh>
    <rPh sb="5" eb="6">
      <t>ネン</t>
    </rPh>
    <rPh sb="6" eb="7">
      <t>ド</t>
    </rPh>
    <phoneticPr fontId="19"/>
  </si>
  <si>
    <t>　　　　資料：ＮＴＴビジネスソリューションズ</t>
    <phoneticPr fontId="1"/>
  </si>
  <si>
    <t>〔注〕１．加入数は、ＩＳＤＮ回線を含まず、アナログ回線のみ。</t>
    <rPh sb="1" eb="2">
      <t>チュウ</t>
    </rPh>
    <rPh sb="5" eb="8">
      <t>カニュウスウ</t>
    </rPh>
    <rPh sb="14" eb="16">
      <t>カイセン</t>
    </rPh>
    <rPh sb="17" eb="18">
      <t>フク</t>
    </rPh>
    <rPh sb="25" eb="27">
      <t>カイセン</t>
    </rPh>
    <phoneticPr fontId="1"/>
  </si>
  <si>
    <t>　　　２．公衆電話は、令和２年度から回線タイプ別（デジタル・アナログ）で集計。</t>
    <rPh sb="5" eb="9">
      <t>コウシュウデンワ</t>
    </rPh>
    <rPh sb="11" eb="13">
      <t>レイワ</t>
    </rPh>
    <rPh sb="14" eb="16">
      <t>ネンド</t>
    </rPh>
    <rPh sb="18" eb="20">
      <t>カイセン</t>
    </rPh>
    <rPh sb="23" eb="24">
      <t>ベツ</t>
    </rPh>
    <rPh sb="36" eb="38">
      <t>シュウケイ</t>
    </rPh>
    <phoneticPr fontId="1"/>
  </si>
  <si>
    <t>令和 5 年度</t>
    <rPh sb="0" eb="1">
      <t>レイワ</t>
    </rPh>
    <rPh sb="5" eb="6">
      <t>ネン</t>
    </rPh>
    <rPh sb="6" eb="7">
      <t>ド</t>
    </rPh>
    <phoneticPr fontId="19"/>
  </si>
  <si>
    <t>令和 2 年度</t>
    <rPh sb="0" eb="2">
      <t>レイワ</t>
    </rPh>
    <phoneticPr fontId="19"/>
  </si>
  <si>
    <t>令和5年</t>
    <rPh sb="0" eb="1">
      <t>レイ</t>
    </rPh>
    <rPh sb="1" eb="2">
      <t>ワ</t>
    </rPh>
    <rPh sb="3" eb="4">
      <t>ネン</t>
    </rPh>
    <phoneticPr fontId="7"/>
  </si>
  <si>
    <t>7日</t>
    <rPh sb="1" eb="2">
      <t>ヒ</t>
    </rPh>
    <phoneticPr fontId="7"/>
  </si>
  <si>
    <t>降客</t>
    <rPh sb="0" eb="2">
      <t>コウキャク</t>
    </rPh>
    <phoneticPr fontId="9"/>
  </si>
  <si>
    <t>回</t>
    <rPh sb="0" eb="1">
      <t>カイ</t>
    </rPh>
    <phoneticPr fontId="9"/>
  </si>
  <si>
    <t>人</t>
    <rPh sb="0" eb="1">
      <t>ニン</t>
    </rPh>
    <phoneticPr fontId="9"/>
  </si>
  <si>
    <t>令和6年</t>
    <rPh sb="0" eb="1">
      <t>レイ</t>
    </rPh>
    <rPh sb="1" eb="2">
      <t>ワ</t>
    </rPh>
    <rPh sb="3" eb="4">
      <t>ネン</t>
    </rPh>
    <phoneticPr fontId="7"/>
  </si>
  <si>
    <t>令和 3 年度</t>
    <rPh sb="0" eb="2">
      <t>レイワ</t>
    </rPh>
    <phoneticPr fontId="19"/>
  </si>
  <si>
    <t>令和 6 年度</t>
    <rPh sb="0" eb="1">
      <t>レイワ</t>
    </rPh>
    <rPh sb="5" eb="6">
      <t>ネン</t>
    </rPh>
    <rPh sb="6" eb="7">
      <t>ド</t>
    </rPh>
    <phoneticPr fontId="19"/>
  </si>
  <si>
    <t>単　独</t>
    <rPh sb="0" eb="1">
      <t>タン</t>
    </rPh>
    <rPh sb="2" eb="3">
      <t>ドク</t>
    </rPh>
    <phoneticPr fontId="9"/>
  </si>
  <si>
    <t>12日</t>
    <rPh sb="2" eb="3">
      <t>ヒ</t>
    </rPh>
    <phoneticPr fontId="7"/>
  </si>
  <si>
    <t>9-3転記</t>
    <rPh sb="3" eb="5">
      <t>テンキ</t>
    </rPh>
    <phoneticPr fontId="7"/>
  </si>
  <si>
    <t>市営バス（乗合の部）乗客人員及び走行距離の推移</t>
    <rPh sb="5" eb="7">
      <t>ノリアイ</t>
    </rPh>
    <rPh sb="8" eb="9">
      <t>ブ</t>
    </rPh>
    <rPh sb="21" eb="23">
      <t>スイイ</t>
    </rPh>
    <phoneticPr fontId="7"/>
  </si>
  <si>
    <t>千㎞</t>
    <rPh sb="0" eb="1">
      <t>セン</t>
    </rPh>
    <phoneticPr fontId="7"/>
  </si>
  <si>
    <t>千人</t>
    <rPh sb="0" eb="2">
      <t>センニン</t>
    </rPh>
    <phoneticPr fontId="7"/>
  </si>
  <si>
    <t>走行距離</t>
    <rPh sb="0" eb="2">
      <t>ソウコウ</t>
    </rPh>
    <rPh sb="2" eb="4">
      <t>キョリ</t>
    </rPh>
    <phoneticPr fontId="7"/>
  </si>
  <si>
    <t>輸送人員</t>
    <rPh sb="0" eb="2">
      <t>ユソウ</t>
    </rPh>
    <rPh sb="2" eb="4">
      <t>ジンイン</t>
    </rPh>
    <phoneticPr fontId="7"/>
  </si>
  <si>
    <t>平成27年度</t>
  </si>
  <si>
    <t>平成28年度</t>
  </si>
  <si>
    <t>平成29年度</t>
  </si>
  <si>
    <t>平成30年度</t>
  </si>
  <si>
    <t>平成31年度</t>
    <phoneticPr fontId="7"/>
  </si>
  <si>
    <t>令和２年度</t>
    <rPh sb="0" eb="2">
      <t>レイワ</t>
    </rPh>
    <rPh sb="3" eb="4">
      <t>ネン</t>
    </rPh>
    <rPh sb="4" eb="5">
      <t>ド</t>
    </rPh>
    <phoneticPr fontId="7"/>
  </si>
  <si>
    <t>令和３年度</t>
    <rPh sb="0" eb="2">
      <t>レイワ</t>
    </rPh>
    <rPh sb="3" eb="4">
      <t>ネン</t>
    </rPh>
    <rPh sb="4" eb="5">
      <t>ド</t>
    </rPh>
    <phoneticPr fontId="7"/>
  </si>
  <si>
    <t>令和４年度</t>
    <rPh sb="0" eb="2">
      <t>レイワ</t>
    </rPh>
    <rPh sb="3" eb="4">
      <t>ネン</t>
    </rPh>
    <rPh sb="4" eb="5">
      <t>ド</t>
    </rPh>
    <phoneticPr fontId="7"/>
  </si>
  <si>
    <t>令和５年度</t>
    <rPh sb="0" eb="2">
      <t>レイワ</t>
    </rPh>
    <rPh sb="3" eb="4">
      <t>ネン</t>
    </rPh>
    <rPh sb="4" eb="5">
      <t>ド</t>
    </rPh>
    <phoneticPr fontId="7"/>
  </si>
  <si>
    <t>令和６年度</t>
    <rPh sb="0" eb="2">
      <t>レイワ</t>
    </rPh>
    <rPh sb="3" eb="4">
      <t>ネン</t>
    </rPh>
    <rPh sb="4" eb="5">
      <t>ド</t>
    </rPh>
    <phoneticPr fontId="7"/>
  </si>
  <si>
    <t>　</t>
    <phoneticPr fontId="7"/>
  </si>
  <si>
    <t>自動車登録台数の推移</t>
    <rPh sb="0" eb="3">
      <t>ジドウシャ</t>
    </rPh>
    <rPh sb="3" eb="5">
      <t>トウロク</t>
    </rPh>
    <rPh sb="5" eb="7">
      <t>ダイスウ</t>
    </rPh>
    <rPh sb="8" eb="10">
      <t>スイイ</t>
    </rPh>
    <phoneticPr fontId="7"/>
  </si>
  <si>
    <t>（台）</t>
    <rPh sb="1" eb="2">
      <t>ダイ</t>
    </rPh>
    <phoneticPr fontId="7"/>
  </si>
  <si>
    <t>乗用車</t>
    <rPh sb="0" eb="2">
      <t>ジョウヨウ</t>
    </rPh>
    <rPh sb="2" eb="3">
      <t>シャ</t>
    </rPh>
    <phoneticPr fontId="7"/>
  </si>
  <si>
    <t>軽自動車</t>
    <rPh sb="0" eb="4">
      <t>ケイジドウシャ</t>
    </rPh>
    <phoneticPr fontId="7"/>
  </si>
  <si>
    <t>トラック</t>
    <phoneticPr fontId="7"/>
  </si>
  <si>
    <t>特殊自動車他</t>
    <rPh sb="0" eb="2">
      <t>トクシュ</t>
    </rPh>
    <rPh sb="2" eb="5">
      <t>ジドウシャ</t>
    </rPh>
    <rPh sb="5" eb="6">
      <t>ホカ</t>
    </rPh>
    <phoneticPr fontId="7"/>
  </si>
  <si>
    <t>平成31年</t>
  </si>
  <si>
    <t>令和２年</t>
    <rPh sb="0" eb="2">
      <t>レイワ</t>
    </rPh>
    <rPh sb="3" eb="4">
      <t>ネン</t>
    </rPh>
    <phoneticPr fontId="7"/>
  </si>
  <si>
    <t>令和３年</t>
    <rPh sb="0" eb="2">
      <t>レイワ</t>
    </rPh>
    <rPh sb="3" eb="4">
      <t>ネン</t>
    </rPh>
    <phoneticPr fontId="7"/>
  </si>
  <si>
    <t>令和４年</t>
    <rPh sb="0" eb="2">
      <t>レイワ</t>
    </rPh>
    <rPh sb="3" eb="4">
      <t>ネン</t>
    </rPh>
    <phoneticPr fontId="7"/>
  </si>
  <si>
    <t>令和５年</t>
    <rPh sb="0" eb="2">
      <t>レイワ</t>
    </rPh>
    <rPh sb="3" eb="4">
      <t>ネン</t>
    </rPh>
    <phoneticPr fontId="7"/>
  </si>
  <si>
    <t>令和６年</t>
    <rPh sb="0" eb="2">
      <t>レイワ</t>
    </rPh>
    <rPh sb="3" eb="4">
      <t>ネン</t>
    </rPh>
    <phoneticPr fontId="7"/>
  </si>
  <si>
    <t>令和７年</t>
    <rPh sb="0" eb="2">
      <t>レイワ</t>
    </rPh>
    <rPh sb="3" eb="4">
      <t>ネン</t>
    </rPh>
    <phoneticPr fontId="7"/>
  </si>
  <si>
    <t>※注　R3まで「三輪・トラック」1台が入っている。R4以降どうするか</t>
    <rPh sb="1" eb="2">
      <t>チュウ</t>
    </rPh>
    <rPh sb="8" eb="10">
      <t>サンリン</t>
    </rPh>
    <rPh sb="17" eb="18">
      <t>ダイ</t>
    </rPh>
    <rPh sb="19" eb="20">
      <t>ハイ</t>
    </rPh>
    <rPh sb="25" eb="29">
      <t>r4イコウ</t>
    </rPh>
    <phoneticPr fontId="7"/>
  </si>
  <si>
    <t>令 和</t>
    <rPh sb="0" eb="1">
      <t>レイ</t>
    </rPh>
    <rPh sb="2" eb="3">
      <t>カズ</t>
    </rPh>
    <phoneticPr fontId="1"/>
  </si>
  <si>
    <t>16日</t>
    <rPh sb="2" eb="3">
      <t>ニチ</t>
    </rPh>
    <phoneticPr fontId="7"/>
  </si>
  <si>
    <t>10日</t>
    <rPh sb="2" eb="3">
      <t>ニチ</t>
    </rPh>
    <phoneticPr fontId="7"/>
  </si>
  <si>
    <t>12日</t>
    <rPh sb="2" eb="3">
      <t>ニチ</t>
    </rPh>
    <phoneticPr fontId="7"/>
  </si>
  <si>
    <t>7日</t>
    <rPh sb="1" eb="2">
      <t>ニチ</t>
    </rPh>
    <phoneticPr fontId="7"/>
  </si>
  <si>
    <t>加入数</t>
    <rPh sb="0" eb="3">
      <t>カニュウスウ</t>
    </rPh>
    <phoneticPr fontId="9"/>
  </si>
  <si>
    <t>年　度</t>
    <rPh sb="2" eb="3">
      <t>ド</t>
    </rPh>
    <phoneticPr fontId="1"/>
  </si>
  <si>
    <t>特殊</t>
    <phoneticPr fontId="1"/>
  </si>
  <si>
    <t>９－２．ＪＲ西日本駅別乗客数（１日平均）</t>
    <phoneticPr fontId="1"/>
  </si>
  <si>
    <t>台</t>
    <rPh sb="0" eb="1">
      <t>ダイ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</si>
</sst>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;&quot;△ &quot;#,##0.0"/>
    <numFmt numFmtId="178" formatCode="#,##0_ ;[Red]\-#,##0\ "/>
    <numFmt numFmtId="179" formatCode="#,##0_);[Red]\(#,##0\)"/>
  </numFmts>
  <fonts count="25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6"/>
      <name val="System"/>
      <charset val="128"/>
    </font>
    <font>
      <sz val="12"/>
      <color theme="0"/>
      <name val="ＭＳ 明朝"/>
      <family val="1"/>
      <charset val="128"/>
    </font>
    <font>
      <sz val="9.5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System"/>
      <charset val="128"/>
    </font>
    <font>
      <sz val="12"/>
      <name val="細明朝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</cellStyleXfs>
  <cellXfs count="432">
    <xf numFmtId="0" fontId="0" fillId="0" borderId="0" xfId="0"/>
    <xf numFmtId="0" fontId="2" fillId="0" borderId="0" xfId="0" applyFont="1" applyAlignment="1">
      <alignment shrinkToFit="1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>
      <alignment shrinkToFit="1"/>
    </xf>
    <xf numFmtId="0" fontId="3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>
      <alignment vertical="center" shrinkToFit="1"/>
    </xf>
    <xf numFmtId="3" fontId="3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center" shrinkToFit="1"/>
      <protection locked="0"/>
    </xf>
    <xf numFmtId="3" fontId="3" fillId="0" borderId="0" xfId="0" applyNumberFormat="1" applyFont="1" applyAlignment="1">
      <alignment shrinkToFit="1"/>
    </xf>
    <xf numFmtId="0" fontId="2" fillId="0" borderId="0" xfId="0" applyFont="1" applyAlignment="1" applyProtection="1">
      <alignment shrinkToFit="1"/>
      <protection locked="0"/>
    </xf>
    <xf numFmtId="0" fontId="6" fillId="0" borderId="0" xfId="0" applyFont="1" applyAlignment="1">
      <alignment shrinkToFit="1"/>
    </xf>
    <xf numFmtId="0" fontId="8" fillId="0" borderId="0" xfId="0" applyFont="1" applyAlignment="1" applyProtection="1">
      <alignment horizontal="center" shrinkToFit="1"/>
      <protection locked="0"/>
    </xf>
    <xf numFmtId="0" fontId="6" fillId="0" borderId="0" xfId="0" applyFont="1" applyAlignment="1" applyProtection="1">
      <alignment shrinkToFit="1"/>
      <protection locked="0"/>
    </xf>
    <xf numFmtId="3" fontId="2" fillId="0" borderId="0" xfId="0" applyNumberFormat="1" applyFont="1" applyAlignment="1">
      <alignment shrinkToFit="1"/>
    </xf>
    <xf numFmtId="0" fontId="2" fillId="0" borderId="0" xfId="0" applyFont="1"/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3" fillId="0" borderId="0" xfId="0" quotePrefix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 shrinkToFit="1"/>
    </xf>
    <xf numFmtId="3" fontId="4" fillId="0" borderId="57" xfId="0" applyNumberFormat="1" applyFont="1" applyBorder="1" applyAlignment="1" applyProtection="1">
      <alignment vertical="center" shrinkToFit="1"/>
      <protection locked="0"/>
    </xf>
    <xf numFmtId="3" fontId="4" fillId="0" borderId="56" xfId="0" applyNumberFormat="1" applyFont="1" applyBorder="1" applyAlignment="1" applyProtection="1">
      <alignment vertical="center" shrinkToFit="1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58" xfId="0" applyNumberFormat="1" applyFont="1" applyBorder="1" applyAlignment="1">
      <alignment vertical="center" shrinkToFit="1"/>
    </xf>
    <xf numFmtId="3" fontId="4" fillId="0" borderId="58" xfId="0" applyNumberFormat="1" applyFont="1" applyBorder="1" applyAlignment="1" applyProtection="1">
      <alignment vertical="center" shrinkToFit="1"/>
      <protection locked="0"/>
    </xf>
    <xf numFmtId="3" fontId="4" fillId="0" borderId="58" xfId="0" applyNumberFormat="1" applyFont="1" applyBorder="1" applyAlignment="1" applyProtection="1">
      <alignment horizontal="right" vertical="center"/>
      <protection locked="0"/>
    </xf>
    <xf numFmtId="3" fontId="4" fillId="0" borderId="61" xfId="0" applyNumberFormat="1" applyFont="1" applyBorder="1" applyAlignment="1" applyProtection="1">
      <alignment vertical="center" shrinkToFit="1"/>
      <protection locked="0"/>
    </xf>
    <xf numFmtId="3" fontId="4" fillId="0" borderId="57" xfId="0" applyNumberFormat="1" applyFont="1" applyBorder="1" applyAlignment="1">
      <alignment vertical="center" shrinkToFit="1"/>
    </xf>
    <xf numFmtId="3" fontId="4" fillId="0" borderId="57" xfId="0" applyNumberFormat="1" applyFont="1" applyBorder="1" applyAlignment="1" applyProtection="1">
      <alignment horizontal="right" vertical="center"/>
      <protection locked="0"/>
    </xf>
    <xf numFmtId="3" fontId="4" fillId="0" borderId="61" xfId="0" applyNumberFormat="1" applyFont="1" applyBorder="1" applyAlignment="1">
      <alignment vertical="center" shrinkToFit="1"/>
    </xf>
    <xf numFmtId="3" fontId="4" fillId="0" borderId="61" xfId="0" applyNumberFormat="1" applyFont="1" applyBorder="1" applyAlignment="1" applyProtection="1">
      <alignment horizontal="right" vertical="center"/>
      <protection locked="0"/>
    </xf>
    <xf numFmtId="3" fontId="4" fillId="0" borderId="62" xfId="0" applyNumberFormat="1" applyFont="1" applyBorder="1" applyAlignment="1" applyProtection="1">
      <alignment vertical="center" shrinkToFit="1"/>
      <protection locked="0"/>
    </xf>
    <xf numFmtId="3" fontId="4" fillId="0" borderId="63" xfId="0" applyNumberFormat="1" applyFont="1" applyBorder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0" fillId="0" borderId="0" xfId="1" applyFont="1">
      <alignment vertical="center"/>
    </xf>
    <xf numFmtId="0" fontId="20" fillId="0" borderId="53" xfId="1" applyFont="1" applyBorder="1" applyAlignment="1">
      <alignment horizontal="left" vertical="center"/>
    </xf>
    <xf numFmtId="0" fontId="20" fillId="0" borderId="53" xfId="1" applyFont="1" applyBorder="1">
      <alignment vertical="center"/>
    </xf>
    <xf numFmtId="0" fontId="20" fillId="0" borderId="31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1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1" fillId="0" borderId="61" xfId="1" applyFont="1" applyBorder="1" applyAlignment="1">
      <alignment horizontal="right" vertical="center"/>
    </xf>
    <xf numFmtId="0" fontId="21" fillId="0" borderId="59" xfId="1" applyFont="1" applyBorder="1" applyAlignment="1">
      <alignment horizontal="right" vertical="center"/>
    </xf>
    <xf numFmtId="0" fontId="20" fillId="0" borderId="48" xfId="1" applyFont="1" applyBorder="1" applyAlignment="1">
      <alignment horizontal="right" vertical="center"/>
    </xf>
    <xf numFmtId="0" fontId="6" fillId="0" borderId="34" xfId="1" quotePrefix="1" applyFont="1" applyBorder="1" applyAlignment="1" applyProtection="1">
      <alignment horizontal="center" vertical="center"/>
      <protection locked="0"/>
    </xf>
    <xf numFmtId="3" fontId="22" fillId="0" borderId="57" xfId="1" applyNumberFormat="1" applyFont="1" applyBorder="1" applyAlignment="1">
      <alignment vertical="center" shrinkToFit="1"/>
    </xf>
    <xf numFmtId="3" fontId="22" fillId="0" borderId="6" xfId="1" applyNumberFormat="1" applyFont="1" applyBorder="1" applyAlignment="1">
      <alignment vertical="center" shrinkToFit="1"/>
    </xf>
    <xf numFmtId="3" fontId="22" fillId="0" borderId="56" xfId="1" applyNumberFormat="1" applyFont="1" applyBorder="1" applyAlignment="1">
      <alignment vertical="center" shrinkToFit="1"/>
    </xf>
    <xf numFmtId="0" fontId="21" fillId="0" borderId="48" xfId="1" applyFont="1" applyBorder="1" applyAlignment="1">
      <alignment horizontal="right" vertical="center" wrapText="1"/>
    </xf>
    <xf numFmtId="0" fontId="4" fillId="0" borderId="34" xfId="1" quotePrefix="1" applyFont="1" applyBorder="1" applyAlignment="1" applyProtection="1">
      <alignment horizontal="center" vertical="center" wrapText="1"/>
      <protection locked="0"/>
    </xf>
    <xf numFmtId="0" fontId="20" fillId="0" borderId="65" xfId="1" applyFont="1" applyBorder="1" applyAlignment="1">
      <alignment horizontal="right" vertical="center"/>
    </xf>
    <xf numFmtId="0" fontId="6" fillId="0" borderId="52" xfId="1" quotePrefix="1" applyFont="1" applyBorder="1" applyAlignment="1" applyProtection="1">
      <alignment horizontal="center" vertical="center"/>
      <protection locked="0"/>
    </xf>
    <xf numFmtId="3" fontId="22" fillId="0" borderId="66" xfId="1" applyNumberFormat="1" applyFont="1" applyBorder="1" applyAlignment="1">
      <alignment vertical="center" shrinkToFit="1"/>
    </xf>
    <xf numFmtId="3" fontId="22" fillId="0" borderId="34" xfId="1" applyNumberFormat="1" applyFont="1" applyBorder="1" applyAlignment="1">
      <alignment vertical="center" shrinkToFit="1"/>
    </xf>
    <xf numFmtId="3" fontId="22" fillId="0" borderId="67" xfId="1" applyNumberFormat="1" applyFont="1" applyBorder="1" applyAlignment="1">
      <alignment vertical="center" shrinkToFit="1"/>
    </xf>
    <xf numFmtId="3" fontId="20" fillId="0" borderId="0" xfId="1" applyNumberFormat="1" applyFont="1">
      <alignment vertical="center"/>
    </xf>
    <xf numFmtId="0" fontId="22" fillId="0" borderId="0" xfId="1" applyFont="1">
      <alignment vertical="center"/>
    </xf>
    <xf numFmtId="0" fontId="2" fillId="0" borderId="0" xfId="1" applyFont="1" applyAlignment="1" applyProtection="1">
      <protection locked="0"/>
    </xf>
    <xf numFmtId="0" fontId="3" fillId="0" borderId="0" xfId="1" applyFont="1" applyAlignment="1" applyProtection="1">
      <protection locked="0"/>
    </xf>
    <xf numFmtId="176" fontId="6" fillId="0" borderId="0" xfId="1" applyNumberFormat="1" applyFont="1" applyAlignment="1"/>
    <xf numFmtId="0" fontId="20" fillId="0" borderId="0" xfId="1" applyFont="1" applyAlignment="1">
      <alignment horizontal="right" vertical="center"/>
    </xf>
    <xf numFmtId="0" fontId="6" fillId="0" borderId="6" xfId="1" quotePrefix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right" vertical="center" shrinkToFit="1"/>
      <protection locked="0"/>
    </xf>
    <xf numFmtId="0" fontId="21" fillId="0" borderId="29" xfId="1" applyFont="1" applyBorder="1" applyAlignment="1">
      <alignment horizontal="right" vertical="center"/>
    </xf>
    <xf numFmtId="38" fontId="22" fillId="0" borderId="57" xfId="3" applyFont="1" applyBorder="1" applyAlignment="1">
      <alignment vertical="center"/>
    </xf>
    <xf numFmtId="38" fontId="22" fillId="0" borderId="6" xfId="3" applyFont="1" applyBorder="1" applyAlignment="1">
      <alignment vertical="center"/>
    </xf>
    <xf numFmtId="0" fontId="3" fillId="0" borderId="45" xfId="0" applyFont="1" applyBorder="1" applyAlignment="1" applyProtection="1">
      <alignment horizontal="right" vertical="center" shrinkToFit="1"/>
      <protection locked="0"/>
    </xf>
    <xf numFmtId="3" fontId="4" fillId="0" borderId="86" xfId="0" applyNumberFormat="1" applyFont="1" applyBorder="1" applyAlignment="1" applyProtection="1">
      <alignment vertical="center" shrinkToFit="1"/>
      <protection locked="0"/>
    </xf>
    <xf numFmtId="3" fontId="22" fillId="0" borderId="2" xfId="1" applyNumberFormat="1" applyFont="1" applyBorder="1" applyAlignment="1">
      <alignment vertical="center" shrinkToFit="1"/>
    </xf>
    <xf numFmtId="0" fontId="20" fillId="0" borderId="6" xfId="1" applyFont="1" applyBorder="1" applyAlignment="1">
      <alignment horizontal="left" vertical="center"/>
    </xf>
    <xf numFmtId="0" fontId="20" fillId="0" borderId="24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65" xfId="1" applyFont="1" applyBorder="1" applyAlignment="1">
      <alignment horizontal="right" vertical="center"/>
    </xf>
    <xf numFmtId="38" fontId="3" fillId="0" borderId="57" xfId="3" applyFont="1" applyBorder="1" applyAlignment="1">
      <alignment vertical="center"/>
    </xf>
    <xf numFmtId="38" fontId="3" fillId="0" borderId="6" xfId="3" applyFont="1" applyBorder="1" applyAlignment="1">
      <alignment vertical="center"/>
    </xf>
    <xf numFmtId="0" fontId="6" fillId="0" borderId="41" xfId="1" applyFont="1" applyBorder="1" applyAlignment="1">
      <alignment horizontal="right" vertical="center"/>
    </xf>
    <xf numFmtId="49" fontId="6" fillId="0" borderId="68" xfId="1" applyNumberFormat="1" applyFont="1" applyBorder="1" applyAlignment="1">
      <alignment horizontal="right" vertical="center"/>
    </xf>
    <xf numFmtId="0" fontId="6" fillId="0" borderId="8" xfId="1" applyFont="1" applyBorder="1">
      <alignment vertical="center"/>
    </xf>
    <xf numFmtId="3" fontId="3" fillId="0" borderId="57" xfId="1" applyNumberFormat="1" applyFont="1" applyBorder="1">
      <alignment vertical="center"/>
    </xf>
    <xf numFmtId="3" fontId="3" fillId="0" borderId="6" xfId="1" applyNumberFormat="1" applyFont="1" applyBorder="1">
      <alignment vertical="center"/>
    </xf>
    <xf numFmtId="3" fontId="3" fillId="0" borderId="56" xfId="1" applyNumberFormat="1" applyFont="1" applyBorder="1">
      <alignment vertical="center"/>
    </xf>
    <xf numFmtId="0" fontId="6" fillId="0" borderId="8" xfId="1" applyFont="1" applyBorder="1" applyAlignment="1">
      <alignment horizontal="left" vertical="center"/>
    </xf>
    <xf numFmtId="0" fontId="6" fillId="0" borderId="68" xfId="1" applyFont="1" applyBorder="1" applyAlignment="1">
      <alignment horizontal="right" vertical="center"/>
    </xf>
    <xf numFmtId="3" fontId="3" fillId="0" borderId="57" xfId="1" applyNumberFormat="1" applyFont="1" applyBorder="1" applyAlignment="1">
      <alignment vertical="center" shrinkToFit="1"/>
    </xf>
    <xf numFmtId="3" fontId="3" fillId="0" borderId="6" xfId="1" applyNumberFormat="1" applyFont="1" applyBorder="1" applyAlignment="1">
      <alignment vertical="center" shrinkToFit="1"/>
    </xf>
    <xf numFmtId="3" fontId="3" fillId="0" borderId="56" xfId="1" applyNumberFormat="1" applyFont="1" applyBorder="1" applyAlignment="1">
      <alignment vertical="center" shrinkToFit="1"/>
    </xf>
    <xf numFmtId="0" fontId="6" fillId="0" borderId="69" xfId="1" applyFont="1" applyBorder="1" applyAlignment="1">
      <alignment horizontal="right" vertical="center"/>
    </xf>
    <xf numFmtId="0" fontId="6" fillId="0" borderId="51" xfId="1" applyFont="1" applyBorder="1" applyAlignment="1">
      <alignment horizontal="left" vertical="center"/>
    </xf>
    <xf numFmtId="38" fontId="3" fillId="0" borderId="70" xfId="2" applyFont="1" applyBorder="1" applyAlignment="1">
      <alignment vertical="center"/>
    </xf>
    <xf numFmtId="38" fontId="3" fillId="0" borderId="71" xfId="2" applyFont="1" applyBorder="1" applyAlignment="1">
      <alignment vertical="center"/>
    </xf>
    <xf numFmtId="38" fontId="3" fillId="0" borderId="52" xfId="2" applyFont="1" applyBorder="1" applyAlignment="1">
      <alignment vertical="center" shrinkToFit="1"/>
    </xf>
    <xf numFmtId="38" fontId="3" fillId="0" borderId="63" xfId="2" applyFont="1" applyBorder="1" applyAlignment="1">
      <alignment vertical="center" shrinkToFit="1"/>
    </xf>
    <xf numFmtId="177" fontId="3" fillId="0" borderId="77" xfId="1" applyNumberFormat="1" applyFont="1" applyBorder="1">
      <alignment vertical="center"/>
    </xf>
    <xf numFmtId="177" fontId="3" fillId="0" borderId="74" xfId="1" applyNumberFormat="1" applyFont="1" applyBorder="1">
      <alignment vertical="center"/>
    </xf>
    <xf numFmtId="177" fontId="3" fillId="0" borderId="76" xfId="1" applyNumberFormat="1" applyFont="1" applyBorder="1">
      <alignment vertical="center"/>
    </xf>
    <xf numFmtId="177" fontId="3" fillId="0" borderId="78" xfId="1" applyNumberFormat="1" applyFont="1" applyBorder="1">
      <alignment vertical="center"/>
    </xf>
    <xf numFmtId="0" fontId="6" fillId="0" borderId="0" xfId="1" applyFont="1" applyAlignment="1">
      <alignment horizontal="left"/>
    </xf>
    <xf numFmtId="38" fontId="22" fillId="0" borderId="56" xfId="3" applyFont="1" applyBorder="1" applyAlignment="1">
      <alignment vertical="center"/>
    </xf>
    <xf numFmtId="38" fontId="3" fillId="0" borderId="56" xfId="3" applyFont="1" applyBorder="1" applyAlignment="1">
      <alignment vertical="center"/>
    </xf>
    <xf numFmtId="3" fontId="4" fillId="0" borderId="83" xfId="0" applyNumberFormat="1" applyFont="1" applyBorder="1" applyAlignment="1" applyProtection="1">
      <alignment vertical="center" shrinkToFit="1"/>
      <protection locked="0"/>
    </xf>
    <xf numFmtId="0" fontId="5" fillId="0" borderId="39" xfId="0" applyFont="1" applyBorder="1" applyAlignment="1" applyProtection="1">
      <alignment horizontal="right" shrinkToFit="1"/>
      <protection locked="0"/>
    </xf>
    <xf numFmtId="0" fontId="5" fillId="0" borderId="19" xfId="0" applyFont="1" applyBorder="1" applyAlignment="1" applyProtection="1">
      <alignment horizontal="right" shrinkToFit="1"/>
      <protection locked="0"/>
    </xf>
    <xf numFmtId="0" fontId="5" fillId="0" borderId="11" xfId="0" applyFont="1" applyBorder="1" applyAlignment="1" applyProtection="1">
      <alignment horizontal="left" shrinkToFit="1"/>
      <protection locked="0"/>
    </xf>
    <xf numFmtId="0" fontId="5" fillId="0" borderId="37" xfId="0" applyFont="1" applyBorder="1" applyAlignment="1" applyProtection="1">
      <alignment horizontal="right" vertical="top" shrinkToFit="1"/>
      <protection locked="0"/>
    </xf>
    <xf numFmtId="0" fontId="5" fillId="0" borderId="17" xfId="0" applyFont="1" applyBorder="1" applyAlignment="1" applyProtection="1">
      <alignment horizontal="right" vertical="top" shrinkToFit="1"/>
      <protection locked="0"/>
    </xf>
    <xf numFmtId="3" fontId="3" fillId="0" borderId="2" xfId="1" applyNumberFormat="1" applyFont="1" applyBorder="1">
      <alignment vertical="center"/>
    </xf>
    <xf numFmtId="3" fontId="3" fillId="0" borderId="2" xfId="1" applyNumberFormat="1" applyFont="1" applyBorder="1" applyAlignment="1">
      <alignment vertical="center" shrinkToFit="1"/>
    </xf>
    <xf numFmtId="0" fontId="3" fillId="0" borderId="7" xfId="0" quotePrefix="1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left" shrinkToFit="1"/>
      <protection locked="0"/>
    </xf>
    <xf numFmtId="0" fontId="5" fillId="0" borderId="39" xfId="0" applyFont="1" applyBorder="1" applyAlignment="1" applyProtection="1">
      <alignment horizontal="right" shrinkToFit="1"/>
      <protection locked="0"/>
    </xf>
    <xf numFmtId="0" fontId="5" fillId="0" borderId="45" xfId="0" applyFont="1" applyBorder="1" applyAlignment="1" applyProtection="1">
      <alignment horizontal="right" vertical="top" shrinkToFit="1"/>
      <protection locked="0"/>
    </xf>
    <xf numFmtId="0" fontId="3" fillId="0" borderId="6" xfId="0" quotePrefix="1" applyFont="1" applyBorder="1" applyAlignment="1" applyProtection="1">
      <alignment horizontal="center" vertical="center" shrinkToFit="1"/>
      <protection locked="0"/>
    </xf>
    <xf numFmtId="0" fontId="3" fillId="0" borderId="5" xfId="0" quotePrefix="1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right" shrinkToFit="1"/>
      <protection locked="0"/>
    </xf>
    <xf numFmtId="0" fontId="20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0" xfId="0" applyFont="1"/>
    <xf numFmtId="0" fontId="6" fillId="0" borderId="54" xfId="0" applyFont="1" applyBorder="1"/>
    <xf numFmtId="0" fontId="6" fillId="0" borderId="54" xfId="0" applyFont="1" applyBorder="1" applyAlignment="1" applyProtection="1">
      <alignment horizontal="center" vertical="center"/>
      <protection locked="0"/>
    </xf>
    <xf numFmtId="176" fontId="3" fillId="0" borderId="54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6" fillId="0" borderId="54" xfId="0" applyFont="1" applyBorder="1" applyAlignment="1">
      <alignment horizontal="center" vertical="center"/>
    </xf>
    <xf numFmtId="179" fontId="6" fillId="0" borderId="54" xfId="0" applyNumberFormat="1" applyFont="1" applyBorder="1"/>
    <xf numFmtId="176" fontId="11" fillId="0" borderId="54" xfId="0" applyNumberFormat="1" applyFont="1" applyBorder="1" applyAlignment="1">
      <alignment vertical="center" shrinkToFit="1"/>
    </xf>
    <xf numFmtId="3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horizontal="right" vertical="center"/>
    </xf>
    <xf numFmtId="179" fontId="6" fillId="0" borderId="0" xfId="4" applyNumberFormat="1" applyFont="1"/>
    <xf numFmtId="179" fontId="6" fillId="0" borderId="0" xfId="0" applyNumberFormat="1" applyFont="1"/>
    <xf numFmtId="38" fontId="6" fillId="0" borderId="0" xfId="4" applyFont="1"/>
    <xf numFmtId="0" fontId="5" fillId="0" borderId="0" xfId="0" applyFont="1" applyBorder="1" applyAlignment="1" applyProtection="1">
      <alignment horizontal="left" shrinkToFit="1"/>
      <protection locked="0"/>
    </xf>
    <xf numFmtId="0" fontId="5" fillId="0" borderId="30" xfId="0" applyFont="1" applyBorder="1" applyAlignment="1" applyProtection="1">
      <alignment horizontal="right" vertical="top" shrinkToFit="1"/>
      <protection locked="0"/>
    </xf>
    <xf numFmtId="0" fontId="5" fillId="0" borderId="19" xfId="0" applyFont="1" applyBorder="1" applyAlignment="1" applyProtection="1">
      <alignment shrinkToFit="1"/>
      <protection locked="0"/>
    </xf>
    <xf numFmtId="0" fontId="5" fillId="0" borderId="41" xfId="0" applyFont="1" applyBorder="1" applyAlignment="1" applyProtection="1">
      <alignment shrinkToFit="1"/>
      <protection locked="0"/>
    </xf>
    <xf numFmtId="0" fontId="5" fillId="0" borderId="11" xfId="0" applyFont="1" applyBorder="1" applyAlignment="1" applyProtection="1">
      <alignment shrinkToFit="1"/>
      <protection locked="0"/>
    </xf>
    <xf numFmtId="0" fontId="5" fillId="0" borderId="12" xfId="0" applyFont="1" applyBorder="1" applyAlignment="1" applyProtection="1">
      <alignment vertical="top" shrinkToFit="1"/>
      <protection locked="0"/>
    </xf>
    <xf numFmtId="0" fontId="21" fillId="0" borderId="6" xfId="1" applyFont="1" applyBorder="1" applyAlignment="1">
      <alignment horizontal="left" vertical="center" wrapText="1" shrinkToFit="1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4" fillId="0" borderId="57" xfId="0" applyNumberFormat="1" applyFont="1" applyBorder="1" applyAlignment="1" applyProtection="1">
      <alignment horizontal="right" vertical="center" shrinkToFit="1"/>
      <protection locked="0"/>
    </xf>
    <xf numFmtId="38" fontId="4" fillId="0" borderId="85" xfId="3" applyFont="1" applyFill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81" xfId="0" applyFont="1" applyBorder="1" applyAlignment="1" applyProtection="1">
      <alignment horizontal="center" vertical="center" wrapText="1" shrinkToFit="1"/>
      <protection locked="0"/>
    </xf>
    <xf numFmtId="0" fontId="20" fillId="0" borderId="0" xfId="1" applyFont="1" applyAlignment="1">
      <alignment vertical="center"/>
    </xf>
    <xf numFmtId="0" fontId="20" fillId="0" borderId="10" xfId="1" applyFont="1" applyBorder="1">
      <alignment vertical="center"/>
    </xf>
    <xf numFmtId="0" fontId="3" fillId="0" borderId="54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176" fontId="3" fillId="0" borderId="57" xfId="1" applyNumberFormat="1" applyFont="1" applyBorder="1" applyAlignment="1">
      <alignment vertical="center"/>
    </xf>
    <xf numFmtId="176" fontId="3" fillId="0" borderId="5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85" xfId="1" applyNumberFormat="1" applyFont="1" applyBorder="1" applyAlignment="1">
      <alignment vertical="center"/>
    </xf>
    <xf numFmtId="176" fontId="3" fillId="0" borderId="53" xfId="1" applyNumberFormat="1" applyFont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88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55" xfId="0" applyFont="1" applyBorder="1" applyAlignment="1" applyProtection="1">
      <alignment horizontal="right" vertical="center" wrapText="1" shrinkToFit="1"/>
      <protection locked="0"/>
    </xf>
    <xf numFmtId="0" fontId="5" fillId="0" borderId="18" xfId="0" applyFont="1" applyBorder="1" applyAlignment="1" applyProtection="1">
      <alignment horizontal="right" vertical="center" wrapText="1" shrinkToFit="1"/>
      <protection locked="0"/>
    </xf>
    <xf numFmtId="0" fontId="5" fillId="0" borderId="81" xfId="0" applyFont="1" applyBorder="1" applyAlignment="1" applyProtection="1">
      <alignment horizontal="right" vertical="center" wrapText="1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38" fontId="11" fillId="0" borderId="2" xfId="3" applyFont="1" applyBorder="1" applyAlignment="1">
      <alignment horizontal="right" vertical="center" shrinkToFit="1"/>
    </xf>
    <xf numFmtId="38" fontId="11" fillId="0" borderId="2" xfId="3" applyFont="1" applyBorder="1" applyAlignment="1" applyProtection="1">
      <alignment horizontal="right" vertical="center" shrinkToFit="1"/>
      <protection locked="0"/>
    </xf>
    <xf numFmtId="38" fontId="11" fillId="0" borderId="56" xfId="3" applyFont="1" applyBorder="1" applyAlignment="1" applyProtection="1">
      <alignment horizontal="right" vertical="center" shrinkToFit="1"/>
      <protection locked="0"/>
    </xf>
    <xf numFmtId="38" fontId="11" fillId="0" borderId="57" xfId="3" applyFont="1" applyBorder="1" applyAlignment="1">
      <alignment horizontal="right" vertical="center" shrinkToFit="1"/>
    </xf>
    <xf numFmtId="38" fontId="11" fillId="0" borderId="50" xfId="3" applyFont="1" applyBorder="1" applyAlignment="1" applyProtection="1">
      <alignment horizontal="right" vertical="center" shrinkToFit="1"/>
      <protection locked="0"/>
    </xf>
    <xf numFmtId="38" fontId="11" fillId="0" borderId="58" xfId="3" applyFont="1" applyBorder="1" applyAlignment="1" applyProtection="1">
      <alignment horizontal="right" vertical="center" shrinkToFit="1"/>
      <protection locked="0"/>
    </xf>
    <xf numFmtId="38" fontId="11" fillId="0" borderId="59" xfId="3" applyFont="1" applyBorder="1" applyAlignment="1" applyProtection="1">
      <alignment horizontal="right" vertical="center" shrinkToFit="1"/>
      <protection locked="0"/>
    </xf>
    <xf numFmtId="38" fontId="11" fillId="0" borderId="3" xfId="3" applyFont="1" applyBorder="1" applyAlignment="1">
      <alignment horizontal="right" vertical="center" shrinkToFit="1"/>
    </xf>
    <xf numFmtId="38" fontId="11" fillId="0" borderId="3" xfId="3" applyFont="1" applyBorder="1" applyAlignment="1" applyProtection="1">
      <alignment horizontal="right" vertical="center" shrinkToFit="1"/>
      <protection locked="0"/>
    </xf>
    <xf numFmtId="38" fontId="11" fillId="0" borderId="83" xfId="3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" fontId="5" fillId="0" borderId="2" xfId="0" applyNumberFormat="1" applyFont="1" applyBorder="1" applyAlignment="1" applyProtection="1">
      <alignment horizontal="right" vertical="center" shrinkToFit="1"/>
      <protection locked="0"/>
    </xf>
    <xf numFmtId="3" fontId="5" fillId="0" borderId="8" xfId="0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right" vertical="center" shrinkToFit="1"/>
      <protection locked="0"/>
    </xf>
    <xf numFmtId="3" fontId="5" fillId="0" borderId="10" xfId="0" applyNumberFormat="1" applyFont="1" applyBorder="1" applyAlignment="1" applyProtection="1">
      <alignment horizontal="right" vertical="center" shrinkToFit="1"/>
      <protection locked="0"/>
    </xf>
    <xf numFmtId="3" fontId="5" fillId="0" borderId="4" xfId="0" applyNumberFormat="1" applyFont="1" applyBorder="1" applyAlignment="1" applyProtection="1">
      <alignment horizontal="right" vertical="center" shrinkToFit="1"/>
      <protection locked="0"/>
    </xf>
    <xf numFmtId="3" fontId="5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0" borderId="50" xfId="0" applyNumberFormat="1" applyFont="1" applyBorder="1" applyAlignment="1" applyProtection="1">
      <alignment horizontal="right" vertical="center" shrinkToFit="1"/>
      <protection locked="0"/>
    </xf>
    <xf numFmtId="3" fontId="5" fillId="0" borderId="51" xfId="0" applyNumberFormat="1" applyFont="1" applyBorder="1" applyAlignment="1" applyProtection="1">
      <alignment horizontal="right" vertical="center" shrinkToFit="1"/>
      <protection locked="0"/>
    </xf>
    <xf numFmtId="3" fontId="5" fillId="0" borderId="42" xfId="0" applyNumberFormat="1" applyFont="1" applyBorder="1" applyAlignment="1" applyProtection="1">
      <alignment horizontal="right" vertical="center" shrinkToFit="1"/>
      <protection locked="0"/>
    </xf>
    <xf numFmtId="3" fontId="5" fillId="0" borderId="40" xfId="0" applyNumberFormat="1" applyFont="1" applyBorder="1" applyAlignment="1" applyProtection="1">
      <alignment horizontal="right" vertical="center" shrinkToFit="1"/>
      <protection locked="0"/>
    </xf>
    <xf numFmtId="3" fontId="5" fillId="0" borderId="43" xfId="0" applyNumberFormat="1" applyFont="1" applyBorder="1" applyAlignment="1" applyProtection="1">
      <alignment horizontal="right" vertical="center" shrinkToFit="1"/>
      <protection locked="0"/>
    </xf>
    <xf numFmtId="3" fontId="5" fillId="0" borderId="2" xfId="0" applyNumberFormat="1" applyFont="1" applyBorder="1" applyAlignment="1" applyProtection="1">
      <alignment horizontal="center" vertical="center" shrinkToFit="1"/>
      <protection locked="0"/>
    </xf>
    <xf numFmtId="3" fontId="5" fillId="0" borderId="8" xfId="0" applyNumberFormat="1" applyFont="1" applyBorder="1" applyAlignment="1" applyProtection="1">
      <alignment horizontal="center" vertical="center" shrinkToFit="1"/>
      <protection locked="0"/>
    </xf>
    <xf numFmtId="3" fontId="5" fillId="0" borderId="4" xfId="0" applyNumberFormat="1" applyFont="1" applyBorder="1" applyAlignment="1" applyProtection="1">
      <alignment horizontal="center" vertical="center" shrinkToFit="1"/>
      <protection locked="0"/>
    </xf>
    <xf numFmtId="3" fontId="5" fillId="0" borderId="13" xfId="0" applyNumberFormat="1" applyFont="1" applyBorder="1" applyAlignment="1" applyProtection="1">
      <alignment horizontal="center" vertical="center" shrinkToFit="1"/>
      <protection locked="0"/>
    </xf>
    <xf numFmtId="3" fontId="5" fillId="0" borderId="32" xfId="0" applyNumberFormat="1" applyFont="1" applyBorder="1" applyAlignment="1" applyProtection="1">
      <alignment horizontal="right" vertical="center" shrinkToFit="1"/>
      <protection locked="0"/>
    </xf>
    <xf numFmtId="3" fontId="5" fillId="0" borderId="44" xfId="0" applyNumberFormat="1" applyFont="1" applyBorder="1" applyAlignment="1" applyProtection="1">
      <alignment horizontal="right" vertical="center" shrinkToFit="1"/>
      <protection locked="0"/>
    </xf>
    <xf numFmtId="3" fontId="5" fillId="0" borderId="33" xfId="0" applyNumberFormat="1" applyFont="1" applyBorder="1" applyAlignment="1" applyProtection="1">
      <alignment horizontal="right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Border="1" applyAlignment="1" applyProtection="1">
      <alignment vertical="center" shrinkToFit="1"/>
      <protection locked="0"/>
    </xf>
    <xf numFmtId="3" fontId="3" fillId="0" borderId="6" xfId="0" applyNumberFormat="1" applyFont="1" applyBorder="1" applyAlignment="1" applyProtection="1">
      <alignment vertical="center" shrinkToFit="1"/>
      <protection locked="0"/>
    </xf>
    <xf numFmtId="3" fontId="3" fillId="0" borderId="8" xfId="0" applyNumberFormat="1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3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right" wrapText="1" shrinkToFit="1"/>
      <protection locked="0"/>
    </xf>
    <xf numFmtId="3" fontId="5" fillId="0" borderId="3" xfId="0" applyNumberFormat="1" applyFont="1" applyBorder="1" applyAlignment="1" applyProtection="1">
      <alignment horizontal="right" vertical="center" shrinkToFit="1"/>
      <protection locked="0"/>
    </xf>
    <xf numFmtId="3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3" fontId="3" fillId="0" borderId="50" xfId="0" applyNumberFormat="1" applyFont="1" applyBorder="1" applyAlignment="1" applyProtection="1">
      <alignment vertical="center" shrinkToFit="1"/>
      <protection locked="0"/>
    </xf>
    <xf numFmtId="3" fontId="3" fillId="0" borderId="52" xfId="0" applyNumberFormat="1" applyFont="1" applyBorder="1" applyAlignment="1" applyProtection="1">
      <alignment vertical="center" shrinkToFit="1"/>
      <protection locked="0"/>
    </xf>
    <xf numFmtId="3" fontId="3" fillId="0" borderId="51" xfId="0" applyNumberFormat="1" applyFont="1" applyBorder="1" applyAlignment="1" applyProtection="1">
      <alignment vertical="center" shrinkToFit="1"/>
      <protection locked="0"/>
    </xf>
    <xf numFmtId="3" fontId="3" fillId="0" borderId="50" xfId="0" applyNumberFormat="1" applyFont="1" applyBorder="1" applyAlignment="1" applyProtection="1">
      <alignment horizontal="right" vertical="center" shrinkToFit="1"/>
      <protection locked="0"/>
    </xf>
    <xf numFmtId="3" fontId="3" fillId="0" borderId="52" xfId="0" applyNumberFormat="1" applyFont="1" applyBorder="1" applyAlignment="1" applyProtection="1">
      <alignment horizontal="right" vertical="center" shrinkToFit="1"/>
      <protection locked="0"/>
    </xf>
    <xf numFmtId="3" fontId="3" fillId="0" borderId="2" xfId="0" applyNumberFormat="1" applyFont="1" applyBorder="1" applyAlignment="1" applyProtection="1">
      <alignment horizontal="right" vertical="center" shrinkToFit="1"/>
      <protection locked="0"/>
    </xf>
    <xf numFmtId="3" fontId="3" fillId="0" borderId="6" xfId="0" applyNumberFormat="1" applyFont="1" applyBorder="1" applyAlignment="1" applyProtection="1">
      <alignment horizontal="right" vertical="center" shrinkToFit="1"/>
      <protection locked="0"/>
    </xf>
    <xf numFmtId="3" fontId="3" fillId="0" borderId="8" xfId="0" applyNumberFormat="1" applyFont="1" applyBorder="1" applyAlignment="1" applyProtection="1">
      <alignment horizontal="right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3" fontId="5" fillId="0" borderId="87" xfId="0" applyNumberFormat="1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3" fontId="3" fillId="0" borderId="42" xfId="0" applyNumberFormat="1" applyFont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Border="1" applyAlignment="1" applyProtection="1">
      <alignment vertical="center" shrinkToFit="1"/>
      <protection locked="0"/>
    </xf>
    <xf numFmtId="3" fontId="3" fillId="0" borderId="7" xfId="0" applyNumberFormat="1" applyFont="1" applyBorder="1" applyAlignment="1" applyProtection="1">
      <alignment vertical="center" shrinkToFit="1"/>
      <protection locked="0"/>
    </xf>
    <xf numFmtId="3" fontId="3" fillId="0" borderId="9" xfId="0" applyNumberFormat="1" applyFont="1" applyBorder="1" applyAlignment="1" applyProtection="1">
      <alignment vertical="center" shrinkToFit="1"/>
      <protection locked="0"/>
    </xf>
    <xf numFmtId="3" fontId="3" fillId="0" borderId="3" xfId="0" applyNumberFormat="1" applyFont="1" applyBorder="1" applyAlignment="1" applyProtection="1">
      <alignment horizontal="right" vertical="center" shrinkToFit="1"/>
      <protection locked="0"/>
    </xf>
    <xf numFmtId="3" fontId="3" fillId="0" borderId="7" xfId="0" applyNumberFormat="1" applyFont="1" applyBorder="1" applyAlignment="1" applyProtection="1">
      <alignment horizontal="right" vertical="center" shrinkToFit="1"/>
      <protection locked="0"/>
    </xf>
    <xf numFmtId="3" fontId="3" fillId="0" borderId="46" xfId="0" applyNumberFormat="1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3" fontId="5" fillId="0" borderId="46" xfId="0" applyNumberFormat="1" applyFont="1" applyBorder="1" applyAlignment="1" applyProtection="1">
      <alignment horizontal="right" vertical="center" shrinkToFit="1"/>
      <protection locked="0"/>
    </xf>
    <xf numFmtId="3" fontId="3" fillId="0" borderId="87" xfId="0" applyNumberFormat="1" applyFont="1" applyBorder="1" applyAlignment="1" applyProtection="1">
      <alignment horizontal="right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3" fontId="3" fillId="0" borderId="3" xfId="0" applyNumberFormat="1" applyFont="1" applyBorder="1" applyAlignment="1">
      <alignment vertical="center" shrinkToFit="1"/>
    </xf>
    <xf numFmtId="3" fontId="3" fillId="0" borderId="7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8" xfId="0" applyNumberFormat="1" applyFont="1" applyBorder="1" applyAlignment="1">
      <alignment vertical="center" shrinkToFit="1"/>
    </xf>
    <xf numFmtId="3" fontId="3" fillId="0" borderId="50" xfId="0" applyNumberFormat="1" applyFont="1" applyBorder="1" applyAlignment="1">
      <alignment vertical="center" shrinkToFit="1"/>
    </xf>
    <xf numFmtId="3" fontId="3" fillId="0" borderId="52" xfId="0" applyNumberFormat="1" applyFont="1" applyBorder="1" applyAlignment="1">
      <alignment vertical="center" shrinkToFit="1"/>
    </xf>
    <xf numFmtId="3" fontId="3" fillId="0" borderId="51" xfId="0" applyNumberFormat="1" applyFont="1" applyBorder="1" applyAlignment="1">
      <alignment vertical="center" shrinkToFit="1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5" fillId="0" borderId="18" xfId="0" applyFont="1" applyBorder="1" applyAlignment="1" applyProtection="1">
      <alignment horizontal="right" vertical="center" wrapText="1" shrinkToFit="1"/>
      <protection locked="0"/>
    </xf>
    <xf numFmtId="0" fontId="5" fillId="0" borderId="19" xfId="0" applyFont="1" applyBorder="1" applyAlignment="1" applyProtection="1">
      <alignment horizontal="right" vertical="center" wrapText="1" shrinkToFit="1"/>
      <protection locked="0"/>
    </xf>
    <xf numFmtId="38" fontId="11" fillId="0" borderId="2" xfId="3" applyFont="1" applyBorder="1" applyAlignment="1">
      <alignment horizontal="right" vertical="center" shrinkToFit="1"/>
    </xf>
    <xf numFmtId="38" fontId="11" fillId="0" borderId="8" xfId="3" applyFont="1" applyBorder="1" applyAlignment="1">
      <alignment horizontal="right" vertical="center" shrinkToFit="1"/>
    </xf>
    <xf numFmtId="38" fontId="11" fillId="0" borderId="2" xfId="3" applyFont="1" applyBorder="1" applyAlignment="1" applyProtection="1">
      <alignment horizontal="right" vertical="center" shrinkToFit="1"/>
      <protection locked="0"/>
    </xf>
    <xf numFmtId="38" fontId="11" fillId="0" borderId="8" xfId="3" applyFont="1" applyBorder="1" applyAlignment="1" applyProtection="1">
      <alignment horizontal="right" vertical="center" shrinkToFit="1"/>
      <protection locked="0"/>
    </xf>
    <xf numFmtId="38" fontId="11" fillId="0" borderId="50" xfId="3" applyFont="1" applyBorder="1" applyAlignment="1" applyProtection="1">
      <alignment horizontal="right" vertical="center" shrinkToFit="1"/>
      <protection locked="0"/>
    </xf>
    <xf numFmtId="38" fontId="11" fillId="0" borderId="51" xfId="3" applyFont="1" applyBorder="1" applyAlignment="1" applyProtection="1">
      <alignment horizontal="right" vertical="center" shrinkToFit="1"/>
      <protection locked="0"/>
    </xf>
    <xf numFmtId="38" fontId="11" fillId="0" borderId="3" xfId="3" applyFont="1" applyBorder="1" applyAlignment="1">
      <alignment horizontal="right" vertical="center" shrinkToFit="1"/>
    </xf>
    <xf numFmtId="38" fontId="11" fillId="0" borderId="9" xfId="3" applyFont="1" applyBorder="1" applyAlignment="1">
      <alignment horizontal="right" vertical="center" shrinkToFit="1"/>
    </xf>
    <xf numFmtId="38" fontId="11" fillId="0" borderId="3" xfId="3" applyFont="1" applyBorder="1" applyAlignment="1" applyProtection="1">
      <alignment horizontal="right" vertical="center" shrinkToFit="1"/>
      <protection locked="0"/>
    </xf>
    <xf numFmtId="38" fontId="11" fillId="0" borderId="9" xfId="3" applyFont="1" applyBorder="1" applyAlignment="1" applyProtection="1">
      <alignment horizontal="right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53" xfId="0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/>
    </xf>
    <xf numFmtId="0" fontId="20" fillId="0" borderId="64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3" fontId="3" fillId="0" borderId="70" xfId="1" applyNumberFormat="1" applyFont="1" applyBorder="1" applyAlignment="1">
      <alignment horizontal="right" vertical="center" wrapText="1"/>
    </xf>
    <xf numFmtId="3" fontId="3" fillId="0" borderId="72" xfId="1" applyNumberFormat="1" applyFont="1" applyBorder="1" applyAlignment="1">
      <alignment horizontal="right" vertical="center" wrapText="1"/>
    </xf>
    <xf numFmtId="3" fontId="3" fillId="0" borderId="70" xfId="1" applyNumberFormat="1" applyFont="1" applyBorder="1" applyAlignment="1">
      <alignment vertical="center"/>
    </xf>
    <xf numFmtId="3" fontId="3" fillId="0" borderId="72" xfId="1" applyNumberFormat="1" applyFont="1" applyBorder="1" applyAlignment="1">
      <alignment vertical="center"/>
    </xf>
    <xf numFmtId="3" fontId="22" fillId="0" borderId="2" xfId="1" applyNumberFormat="1" applyFont="1" applyBorder="1" applyAlignment="1">
      <alignment vertical="center" shrinkToFit="1"/>
    </xf>
    <xf numFmtId="3" fontId="22" fillId="0" borderId="8" xfId="1" applyNumberFormat="1" applyFont="1" applyBorder="1" applyAlignment="1">
      <alignment vertical="center" shrinkToFit="1"/>
    </xf>
    <xf numFmtId="0" fontId="21" fillId="0" borderId="18" xfId="1" applyFont="1" applyBorder="1" applyAlignment="1">
      <alignment horizontal="right" vertical="center"/>
    </xf>
    <xf numFmtId="0" fontId="21" fillId="0" borderId="19" xfId="1" applyFont="1" applyBorder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 shrinkToFit="1"/>
    </xf>
    <xf numFmtId="3" fontId="3" fillId="0" borderId="8" xfId="1" applyNumberFormat="1" applyFont="1" applyBorder="1" applyAlignment="1">
      <alignment horizontal="right" vertical="center" shrinkToFit="1"/>
    </xf>
    <xf numFmtId="3" fontId="3" fillId="0" borderId="2" xfId="1" applyNumberFormat="1" applyFont="1" applyBorder="1" applyAlignment="1">
      <alignment vertical="center" shrinkToFit="1"/>
    </xf>
    <xf numFmtId="3" fontId="3" fillId="0" borderId="8" xfId="1" applyNumberFormat="1" applyFont="1" applyBorder="1" applyAlignment="1">
      <alignment vertical="center" shrinkToFit="1"/>
    </xf>
    <xf numFmtId="3" fontId="3" fillId="0" borderId="2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8" fontId="22" fillId="0" borderId="2" xfId="3" applyFont="1" applyBorder="1" applyAlignment="1">
      <alignment vertical="center"/>
    </xf>
    <xf numFmtId="38" fontId="22" fillId="0" borderId="8" xfId="3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0" fontId="4" fillId="0" borderId="73" xfId="1" applyFont="1" applyBorder="1" applyAlignment="1">
      <alignment horizontal="right" vertical="center" shrinkToFit="1"/>
    </xf>
    <xf numFmtId="0" fontId="4" fillId="0" borderId="74" xfId="1" applyFont="1" applyBorder="1" applyAlignment="1">
      <alignment horizontal="right" vertical="center" shrinkToFit="1"/>
    </xf>
    <xf numFmtId="177" fontId="3" fillId="0" borderId="76" xfId="1" applyNumberFormat="1" applyFont="1" applyBorder="1">
      <alignment vertical="center"/>
    </xf>
    <xf numFmtId="177" fontId="3" fillId="0" borderId="75" xfId="1" applyNumberFormat="1" applyFont="1" applyBorder="1">
      <alignment vertical="center"/>
    </xf>
    <xf numFmtId="0" fontId="6" fillId="0" borderId="28" xfId="1" applyFont="1" applyBorder="1" applyAlignment="1">
      <alignment horizontal="right" wrapText="1"/>
    </xf>
    <xf numFmtId="0" fontId="6" fillId="0" borderId="0" xfId="1" applyFont="1" applyAlignment="1">
      <alignment horizontal="left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79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8" xfId="1" applyFont="1" applyBorder="1" applyAlignment="1" applyProtection="1">
      <alignment horizontal="center" vertical="center"/>
      <protection locked="0"/>
    </xf>
    <xf numFmtId="0" fontId="3" fillId="0" borderId="48" xfId="1" quotePrefix="1" applyFont="1" applyBorder="1" applyAlignment="1" applyProtection="1">
      <alignment horizontal="distributed" vertical="center"/>
      <protection locked="0"/>
    </xf>
    <xf numFmtId="0" fontId="3" fillId="0" borderId="6" xfId="1" quotePrefix="1" applyFont="1" applyBorder="1" applyAlignment="1" applyProtection="1">
      <alignment horizontal="distributed" vertical="center"/>
      <protection locked="0"/>
    </xf>
    <xf numFmtId="0" fontId="3" fillId="0" borderId="8" xfId="1" quotePrefix="1" applyFont="1" applyBorder="1" applyAlignment="1" applyProtection="1">
      <alignment horizontal="distributed" vertical="center"/>
      <protection locked="0"/>
    </xf>
    <xf numFmtId="176" fontId="3" fillId="0" borderId="1" xfId="1" applyNumberFormat="1" applyFont="1" applyBorder="1" applyAlignment="1" applyProtection="1">
      <alignment horizontal="right" vertical="center"/>
      <protection locked="0"/>
    </xf>
    <xf numFmtId="176" fontId="3" fillId="0" borderId="10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Protection="1">
      <alignment vertical="center"/>
      <protection locked="0"/>
    </xf>
    <xf numFmtId="176" fontId="3" fillId="0" borderId="8" xfId="1" applyNumberFormat="1" applyFont="1" applyBorder="1" applyProtection="1">
      <alignment vertical="center"/>
      <protection locked="0"/>
    </xf>
    <xf numFmtId="49" fontId="3" fillId="0" borderId="2" xfId="1" applyNumberFormat="1" applyFont="1" applyBorder="1" applyAlignment="1" applyProtection="1">
      <alignment horizontal="right" vertical="center"/>
      <protection locked="0"/>
    </xf>
    <xf numFmtId="49" fontId="3" fillId="0" borderId="8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>
      <alignment horizontal="right" vertical="center"/>
    </xf>
    <xf numFmtId="176" fontId="3" fillId="0" borderId="42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8" xfId="1" applyNumberFormat="1" applyFont="1" applyBorder="1" applyAlignment="1" applyProtection="1">
      <alignment horizontal="right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176" fontId="3" fillId="0" borderId="2" xfId="1" applyNumberFormat="1" applyFont="1" applyBorder="1">
      <alignment vertical="center"/>
    </xf>
    <xf numFmtId="176" fontId="3" fillId="0" borderId="42" xfId="1" applyNumberFormat="1" applyFont="1" applyBorder="1">
      <alignment vertical="center"/>
    </xf>
    <xf numFmtId="176" fontId="6" fillId="0" borderId="28" xfId="1" applyNumberFormat="1" applyFont="1" applyBorder="1" applyAlignment="1">
      <alignment horizontal="right" wrapText="1"/>
    </xf>
    <xf numFmtId="0" fontId="3" fillId="0" borderId="0" xfId="1" applyFont="1" applyAlignment="1" applyProtection="1">
      <protection locked="0"/>
    </xf>
    <xf numFmtId="0" fontId="3" fillId="0" borderId="49" xfId="1" quotePrefix="1" applyFont="1" applyBorder="1" applyAlignment="1" applyProtection="1">
      <alignment horizontal="distributed" vertical="center"/>
      <protection locked="0"/>
    </xf>
    <xf numFmtId="0" fontId="3" fillId="0" borderId="7" xfId="1" quotePrefix="1" applyFont="1" applyBorder="1" applyAlignment="1" applyProtection="1">
      <alignment horizontal="distributed" vertical="center"/>
      <protection locked="0"/>
    </xf>
    <xf numFmtId="0" fontId="3" fillId="0" borderId="9" xfId="1" quotePrefix="1" applyFont="1" applyBorder="1" applyAlignment="1" applyProtection="1">
      <alignment horizontal="distributed" vertical="center"/>
      <protection locked="0"/>
    </xf>
    <xf numFmtId="176" fontId="3" fillId="0" borderId="60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vertical="center"/>
      <protection locked="0"/>
    </xf>
    <xf numFmtId="178" fontId="3" fillId="0" borderId="12" xfId="2" applyNumberFormat="1" applyFont="1" applyFill="1" applyBorder="1" applyAlignment="1" applyProtection="1">
      <alignment vertical="center"/>
      <protection locked="0"/>
    </xf>
    <xf numFmtId="176" fontId="3" fillId="0" borderId="60" xfId="1" applyNumberFormat="1" applyFont="1" applyBorder="1">
      <alignment vertical="center"/>
    </xf>
    <xf numFmtId="176" fontId="3" fillId="0" borderId="80" xfId="1" applyNumberFormat="1" applyFont="1" applyBorder="1">
      <alignment vertical="center"/>
    </xf>
    <xf numFmtId="38" fontId="3" fillId="0" borderId="2" xfId="3" applyFont="1" applyBorder="1" applyAlignment="1">
      <alignment vertical="center"/>
    </xf>
    <xf numFmtId="38" fontId="3" fillId="0" borderId="8" xfId="3" applyFont="1" applyBorder="1" applyAlignment="1">
      <alignment vertical="center"/>
    </xf>
  </cellXfs>
  <cellStyles count="5">
    <cellStyle name="桁区切り" xfId="3" builtinId="6"/>
    <cellStyle name="桁区切り 2" xfId="2" xr:uid="{00000000-0005-0000-0000-000001000000}"/>
    <cellStyle name="桁区切り 3" xfId="4" xr:uid="{7B0BE9A8-61C1-488E-BB56-D53BD05B2D53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62</xdr:row>
      <xdr:rowOff>9525</xdr:rowOff>
    </xdr:from>
    <xdr:to>
      <xdr:col>5</xdr:col>
      <xdr:colOff>209550</xdr:colOff>
      <xdr:row>63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DD25D2-607E-4F7C-9129-92F2963C961A}"/>
            </a:ext>
          </a:extLst>
        </xdr:cNvPr>
        <xdr:cNvSpPr txBox="1">
          <a:spLocks noChangeArrowheads="1"/>
        </xdr:cNvSpPr>
      </xdr:nvSpPr>
      <xdr:spPr bwMode="auto">
        <a:xfrm>
          <a:off x="1905000" y="1524952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82D0-19E4-4ECD-88E0-E883739A9438}">
  <dimension ref="A1:H30"/>
  <sheetViews>
    <sheetView workbookViewId="0">
      <selection activeCell="G29" sqref="G29"/>
    </sheetView>
  </sheetViews>
  <sheetFormatPr defaultRowHeight="13.5"/>
  <cols>
    <col min="1" max="1" width="13.875" style="128" customWidth="1"/>
    <col min="2" max="2" width="12" style="128" customWidth="1"/>
    <col min="3" max="3" width="14.375" style="128" customWidth="1"/>
    <col min="4" max="256" width="9" style="128"/>
    <col min="257" max="257" width="13.875" style="128" customWidth="1"/>
    <col min="258" max="258" width="12" style="128" customWidth="1"/>
    <col min="259" max="259" width="14.375" style="128" customWidth="1"/>
    <col min="260" max="512" width="9" style="128"/>
    <col min="513" max="513" width="13.875" style="128" customWidth="1"/>
    <col min="514" max="514" width="12" style="128" customWidth="1"/>
    <col min="515" max="515" width="14.375" style="128" customWidth="1"/>
    <col min="516" max="768" width="9" style="128"/>
    <col min="769" max="769" width="13.875" style="128" customWidth="1"/>
    <col min="770" max="770" width="12" style="128" customWidth="1"/>
    <col min="771" max="771" width="14.375" style="128" customWidth="1"/>
    <col min="772" max="1024" width="9" style="128"/>
    <col min="1025" max="1025" width="13.875" style="128" customWidth="1"/>
    <col min="1026" max="1026" width="12" style="128" customWidth="1"/>
    <col min="1027" max="1027" width="14.375" style="128" customWidth="1"/>
    <col min="1028" max="1280" width="9" style="128"/>
    <col min="1281" max="1281" width="13.875" style="128" customWidth="1"/>
    <col min="1282" max="1282" width="12" style="128" customWidth="1"/>
    <col min="1283" max="1283" width="14.375" style="128" customWidth="1"/>
    <col min="1284" max="1536" width="9" style="128"/>
    <col min="1537" max="1537" width="13.875" style="128" customWidth="1"/>
    <col min="1538" max="1538" width="12" style="128" customWidth="1"/>
    <col min="1539" max="1539" width="14.375" style="128" customWidth="1"/>
    <col min="1540" max="1792" width="9" style="128"/>
    <col min="1793" max="1793" width="13.875" style="128" customWidth="1"/>
    <col min="1794" max="1794" width="12" style="128" customWidth="1"/>
    <col min="1795" max="1795" width="14.375" style="128" customWidth="1"/>
    <col min="1796" max="2048" width="9" style="128"/>
    <col min="2049" max="2049" width="13.875" style="128" customWidth="1"/>
    <col min="2050" max="2050" width="12" style="128" customWidth="1"/>
    <col min="2051" max="2051" width="14.375" style="128" customWidth="1"/>
    <col min="2052" max="2304" width="9" style="128"/>
    <col min="2305" max="2305" width="13.875" style="128" customWidth="1"/>
    <col min="2306" max="2306" width="12" style="128" customWidth="1"/>
    <col min="2307" max="2307" width="14.375" style="128" customWidth="1"/>
    <col min="2308" max="2560" width="9" style="128"/>
    <col min="2561" max="2561" width="13.875" style="128" customWidth="1"/>
    <col min="2562" max="2562" width="12" style="128" customWidth="1"/>
    <col min="2563" max="2563" width="14.375" style="128" customWidth="1"/>
    <col min="2564" max="2816" width="9" style="128"/>
    <col min="2817" max="2817" width="13.875" style="128" customWidth="1"/>
    <col min="2818" max="2818" width="12" style="128" customWidth="1"/>
    <col min="2819" max="2819" width="14.375" style="128" customWidth="1"/>
    <col min="2820" max="3072" width="9" style="128"/>
    <col min="3073" max="3073" width="13.875" style="128" customWidth="1"/>
    <col min="3074" max="3074" width="12" style="128" customWidth="1"/>
    <col min="3075" max="3075" width="14.375" style="128" customWidth="1"/>
    <col min="3076" max="3328" width="9" style="128"/>
    <col min="3329" max="3329" width="13.875" style="128" customWidth="1"/>
    <col min="3330" max="3330" width="12" style="128" customWidth="1"/>
    <col min="3331" max="3331" width="14.375" style="128" customWidth="1"/>
    <col min="3332" max="3584" width="9" style="128"/>
    <col min="3585" max="3585" width="13.875" style="128" customWidth="1"/>
    <col min="3586" max="3586" width="12" style="128" customWidth="1"/>
    <col min="3587" max="3587" width="14.375" style="128" customWidth="1"/>
    <col min="3588" max="3840" width="9" style="128"/>
    <col min="3841" max="3841" width="13.875" style="128" customWidth="1"/>
    <col min="3842" max="3842" width="12" style="128" customWidth="1"/>
    <col min="3843" max="3843" width="14.375" style="128" customWidth="1"/>
    <col min="3844" max="4096" width="9" style="128"/>
    <col min="4097" max="4097" width="13.875" style="128" customWidth="1"/>
    <col min="4098" max="4098" width="12" style="128" customWidth="1"/>
    <col min="4099" max="4099" width="14.375" style="128" customWidth="1"/>
    <col min="4100" max="4352" width="9" style="128"/>
    <col min="4353" max="4353" width="13.875" style="128" customWidth="1"/>
    <col min="4354" max="4354" width="12" style="128" customWidth="1"/>
    <col min="4355" max="4355" width="14.375" style="128" customWidth="1"/>
    <col min="4356" max="4608" width="9" style="128"/>
    <col min="4609" max="4609" width="13.875" style="128" customWidth="1"/>
    <col min="4610" max="4610" width="12" style="128" customWidth="1"/>
    <col min="4611" max="4611" width="14.375" style="128" customWidth="1"/>
    <col min="4612" max="4864" width="9" style="128"/>
    <col min="4865" max="4865" width="13.875" style="128" customWidth="1"/>
    <col min="4866" max="4866" width="12" style="128" customWidth="1"/>
    <col min="4867" max="4867" width="14.375" style="128" customWidth="1"/>
    <col min="4868" max="5120" width="9" style="128"/>
    <col min="5121" max="5121" width="13.875" style="128" customWidth="1"/>
    <col min="5122" max="5122" width="12" style="128" customWidth="1"/>
    <col min="5123" max="5123" width="14.375" style="128" customWidth="1"/>
    <col min="5124" max="5376" width="9" style="128"/>
    <col min="5377" max="5377" width="13.875" style="128" customWidth="1"/>
    <col min="5378" max="5378" width="12" style="128" customWidth="1"/>
    <col min="5379" max="5379" width="14.375" style="128" customWidth="1"/>
    <col min="5380" max="5632" width="9" style="128"/>
    <col min="5633" max="5633" width="13.875" style="128" customWidth="1"/>
    <col min="5634" max="5634" width="12" style="128" customWidth="1"/>
    <col min="5635" max="5635" width="14.375" style="128" customWidth="1"/>
    <col min="5636" max="5888" width="9" style="128"/>
    <col min="5889" max="5889" width="13.875" style="128" customWidth="1"/>
    <col min="5890" max="5890" width="12" style="128" customWidth="1"/>
    <col min="5891" max="5891" width="14.375" style="128" customWidth="1"/>
    <col min="5892" max="6144" width="9" style="128"/>
    <col min="6145" max="6145" width="13.875" style="128" customWidth="1"/>
    <col min="6146" max="6146" width="12" style="128" customWidth="1"/>
    <col min="6147" max="6147" width="14.375" style="128" customWidth="1"/>
    <col min="6148" max="6400" width="9" style="128"/>
    <col min="6401" max="6401" width="13.875" style="128" customWidth="1"/>
    <col min="6402" max="6402" width="12" style="128" customWidth="1"/>
    <col min="6403" max="6403" width="14.375" style="128" customWidth="1"/>
    <col min="6404" max="6656" width="9" style="128"/>
    <col min="6657" max="6657" width="13.875" style="128" customWidth="1"/>
    <col min="6658" max="6658" width="12" style="128" customWidth="1"/>
    <col min="6659" max="6659" width="14.375" style="128" customWidth="1"/>
    <col min="6660" max="6912" width="9" style="128"/>
    <col min="6913" max="6913" width="13.875" style="128" customWidth="1"/>
    <col min="6914" max="6914" width="12" style="128" customWidth="1"/>
    <col min="6915" max="6915" width="14.375" style="128" customWidth="1"/>
    <col min="6916" max="7168" width="9" style="128"/>
    <col min="7169" max="7169" width="13.875" style="128" customWidth="1"/>
    <col min="7170" max="7170" width="12" style="128" customWidth="1"/>
    <col min="7171" max="7171" width="14.375" style="128" customWidth="1"/>
    <col min="7172" max="7424" width="9" style="128"/>
    <col min="7425" max="7425" width="13.875" style="128" customWidth="1"/>
    <col min="7426" max="7426" width="12" style="128" customWidth="1"/>
    <col min="7427" max="7427" width="14.375" style="128" customWidth="1"/>
    <col min="7428" max="7680" width="9" style="128"/>
    <col min="7681" max="7681" width="13.875" style="128" customWidth="1"/>
    <col min="7682" max="7682" width="12" style="128" customWidth="1"/>
    <col min="7683" max="7683" width="14.375" style="128" customWidth="1"/>
    <col min="7684" max="7936" width="9" style="128"/>
    <col min="7937" max="7937" width="13.875" style="128" customWidth="1"/>
    <col min="7938" max="7938" width="12" style="128" customWidth="1"/>
    <col min="7939" max="7939" width="14.375" style="128" customWidth="1"/>
    <col min="7940" max="8192" width="9" style="128"/>
    <col min="8193" max="8193" width="13.875" style="128" customWidth="1"/>
    <col min="8194" max="8194" width="12" style="128" customWidth="1"/>
    <col min="8195" max="8195" width="14.375" style="128" customWidth="1"/>
    <col min="8196" max="8448" width="9" style="128"/>
    <col min="8449" max="8449" width="13.875" style="128" customWidth="1"/>
    <col min="8450" max="8450" width="12" style="128" customWidth="1"/>
    <col min="8451" max="8451" width="14.375" style="128" customWidth="1"/>
    <col min="8452" max="8704" width="9" style="128"/>
    <col min="8705" max="8705" width="13.875" style="128" customWidth="1"/>
    <col min="8706" max="8706" width="12" style="128" customWidth="1"/>
    <col min="8707" max="8707" width="14.375" style="128" customWidth="1"/>
    <col min="8708" max="8960" width="9" style="128"/>
    <col min="8961" max="8961" width="13.875" style="128" customWidth="1"/>
    <col min="8962" max="8962" width="12" style="128" customWidth="1"/>
    <col min="8963" max="8963" width="14.375" style="128" customWidth="1"/>
    <col min="8964" max="9216" width="9" style="128"/>
    <col min="9217" max="9217" width="13.875" style="128" customWidth="1"/>
    <col min="9218" max="9218" width="12" style="128" customWidth="1"/>
    <col min="9219" max="9219" width="14.375" style="128" customWidth="1"/>
    <col min="9220" max="9472" width="9" style="128"/>
    <col min="9473" max="9473" width="13.875" style="128" customWidth="1"/>
    <col min="9474" max="9474" width="12" style="128" customWidth="1"/>
    <col min="9475" max="9475" width="14.375" style="128" customWidth="1"/>
    <col min="9476" max="9728" width="9" style="128"/>
    <col min="9729" max="9729" width="13.875" style="128" customWidth="1"/>
    <col min="9730" max="9730" width="12" style="128" customWidth="1"/>
    <col min="9731" max="9731" width="14.375" style="128" customWidth="1"/>
    <col min="9732" max="9984" width="9" style="128"/>
    <col min="9985" max="9985" width="13.875" style="128" customWidth="1"/>
    <col min="9986" max="9986" width="12" style="128" customWidth="1"/>
    <col min="9987" max="9987" width="14.375" style="128" customWidth="1"/>
    <col min="9988" max="10240" width="9" style="128"/>
    <col min="10241" max="10241" width="13.875" style="128" customWidth="1"/>
    <col min="10242" max="10242" width="12" style="128" customWidth="1"/>
    <col min="10243" max="10243" width="14.375" style="128" customWidth="1"/>
    <col min="10244" max="10496" width="9" style="128"/>
    <col min="10497" max="10497" width="13.875" style="128" customWidth="1"/>
    <col min="10498" max="10498" width="12" style="128" customWidth="1"/>
    <col min="10499" max="10499" width="14.375" style="128" customWidth="1"/>
    <col min="10500" max="10752" width="9" style="128"/>
    <col min="10753" max="10753" width="13.875" style="128" customWidth="1"/>
    <col min="10754" max="10754" width="12" style="128" customWidth="1"/>
    <col min="10755" max="10755" width="14.375" style="128" customWidth="1"/>
    <col min="10756" max="11008" width="9" style="128"/>
    <col min="11009" max="11009" width="13.875" style="128" customWidth="1"/>
    <col min="11010" max="11010" width="12" style="128" customWidth="1"/>
    <col min="11011" max="11011" width="14.375" style="128" customWidth="1"/>
    <col min="11012" max="11264" width="9" style="128"/>
    <col min="11265" max="11265" width="13.875" style="128" customWidth="1"/>
    <col min="11266" max="11266" width="12" style="128" customWidth="1"/>
    <col min="11267" max="11267" width="14.375" style="128" customWidth="1"/>
    <col min="11268" max="11520" width="9" style="128"/>
    <col min="11521" max="11521" width="13.875" style="128" customWidth="1"/>
    <col min="11522" max="11522" width="12" style="128" customWidth="1"/>
    <col min="11523" max="11523" width="14.375" style="128" customWidth="1"/>
    <col min="11524" max="11776" width="9" style="128"/>
    <col min="11777" max="11777" width="13.875" style="128" customWidth="1"/>
    <col min="11778" max="11778" width="12" style="128" customWidth="1"/>
    <col min="11779" max="11779" width="14.375" style="128" customWidth="1"/>
    <col min="11780" max="12032" width="9" style="128"/>
    <col min="12033" max="12033" width="13.875" style="128" customWidth="1"/>
    <col min="12034" max="12034" width="12" style="128" customWidth="1"/>
    <col min="12035" max="12035" width="14.375" style="128" customWidth="1"/>
    <col min="12036" max="12288" width="9" style="128"/>
    <col min="12289" max="12289" width="13.875" style="128" customWidth="1"/>
    <col min="12290" max="12290" width="12" style="128" customWidth="1"/>
    <col min="12291" max="12291" width="14.375" style="128" customWidth="1"/>
    <col min="12292" max="12544" width="9" style="128"/>
    <col min="12545" max="12545" width="13.875" style="128" customWidth="1"/>
    <col min="12546" max="12546" width="12" style="128" customWidth="1"/>
    <col min="12547" max="12547" width="14.375" style="128" customWidth="1"/>
    <col min="12548" max="12800" width="9" style="128"/>
    <col min="12801" max="12801" width="13.875" style="128" customWidth="1"/>
    <col min="12802" max="12802" width="12" style="128" customWidth="1"/>
    <col min="12803" max="12803" width="14.375" style="128" customWidth="1"/>
    <col min="12804" max="13056" width="9" style="128"/>
    <col min="13057" max="13057" width="13.875" style="128" customWidth="1"/>
    <col min="13058" max="13058" width="12" style="128" customWidth="1"/>
    <col min="13059" max="13059" width="14.375" style="128" customWidth="1"/>
    <col min="13060" max="13312" width="9" style="128"/>
    <col min="13313" max="13313" width="13.875" style="128" customWidth="1"/>
    <col min="13314" max="13314" width="12" style="128" customWidth="1"/>
    <col min="13315" max="13315" width="14.375" style="128" customWidth="1"/>
    <col min="13316" max="13568" width="9" style="128"/>
    <col min="13569" max="13569" width="13.875" style="128" customWidth="1"/>
    <col min="13570" max="13570" width="12" style="128" customWidth="1"/>
    <col min="13571" max="13571" width="14.375" style="128" customWidth="1"/>
    <col min="13572" max="13824" width="9" style="128"/>
    <col min="13825" max="13825" width="13.875" style="128" customWidth="1"/>
    <col min="13826" max="13826" width="12" style="128" customWidth="1"/>
    <col min="13827" max="13827" width="14.375" style="128" customWidth="1"/>
    <col min="13828" max="14080" width="9" style="128"/>
    <col min="14081" max="14081" width="13.875" style="128" customWidth="1"/>
    <col min="14082" max="14082" width="12" style="128" customWidth="1"/>
    <col min="14083" max="14083" width="14.375" style="128" customWidth="1"/>
    <col min="14084" max="14336" width="9" style="128"/>
    <col min="14337" max="14337" width="13.875" style="128" customWidth="1"/>
    <col min="14338" max="14338" width="12" style="128" customWidth="1"/>
    <col min="14339" max="14339" width="14.375" style="128" customWidth="1"/>
    <col min="14340" max="14592" width="9" style="128"/>
    <col min="14593" max="14593" width="13.875" style="128" customWidth="1"/>
    <col min="14594" max="14594" width="12" style="128" customWidth="1"/>
    <col min="14595" max="14595" width="14.375" style="128" customWidth="1"/>
    <col min="14596" max="14848" width="9" style="128"/>
    <col min="14849" max="14849" width="13.875" style="128" customWidth="1"/>
    <col min="14850" max="14850" width="12" style="128" customWidth="1"/>
    <col min="14851" max="14851" width="14.375" style="128" customWidth="1"/>
    <col min="14852" max="15104" width="9" style="128"/>
    <col min="15105" max="15105" width="13.875" style="128" customWidth="1"/>
    <col min="15106" max="15106" width="12" style="128" customWidth="1"/>
    <col min="15107" max="15107" width="14.375" style="128" customWidth="1"/>
    <col min="15108" max="15360" width="9" style="128"/>
    <col min="15361" max="15361" width="13.875" style="128" customWidth="1"/>
    <col min="15362" max="15362" width="12" style="128" customWidth="1"/>
    <col min="15363" max="15363" width="14.375" style="128" customWidth="1"/>
    <col min="15364" max="15616" width="9" style="128"/>
    <col min="15617" max="15617" width="13.875" style="128" customWidth="1"/>
    <col min="15618" max="15618" width="12" style="128" customWidth="1"/>
    <col min="15619" max="15619" width="14.375" style="128" customWidth="1"/>
    <col min="15620" max="15872" width="9" style="128"/>
    <col min="15873" max="15873" width="13.875" style="128" customWidth="1"/>
    <col min="15874" max="15874" width="12" style="128" customWidth="1"/>
    <col min="15875" max="15875" width="14.375" style="128" customWidth="1"/>
    <col min="15876" max="16128" width="9" style="128"/>
    <col min="16129" max="16129" width="13.875" style="128" customWidth="1"/>
    <col min="16130" max="16130" width="12" style="128" customWidth="1"/>
    <col min="16131" max="16131" width="14.375" style="128" customWidth="1"/>
    <col min="16132" max="16384" width="9" style="128"/>
  </cols>
  <sheetData>
    <row r="1" spans="1:8">
      <c r="A1" s="128" t="s">
        <v>131</v>
      </c>
    </row>
    <row r="2" spans="1:8">
      <c r="A2" s="128" t="s">
        <v>132</v>
      </c>
    </row>
    <row r="3" spans="1:8">
      <c r="A3" s="129"/>
      <c r="B3" s="129" t="s">
        <v>133</v>
      </c>
      <c r="C3" s="129" t="s">
        <v>134</v>
      </c>
    </row>
    <row r="4" spans="1:8">
      <c r="A4" s="129"/>
      <c r="B4" s="129" t="s">
        <v>135</v>
      </c>
      <c r="C4" s="129" t="s">
        <v>136</v>
      </c>
    </row>
    <row r="5" spans="1:8">
      <c r="A5" s="130" t="s">
        <v>137</v>
      </c>
      <c r="B5" s="131">
        <v>3439</v>
      </c>
      <c r="C5" s="132">
        <v>14076</v>
      </c>
      <c r="D5" s="133"/>
    </row>
    <row r="6" spans="1:8">
      <c r="A6" s="130" t="s">
        <v>138</v>
      </c>
      <c r="B6" s="131">
        <v>3308</v>
      </c>
      <c r="C6" s="132">
        <v>14370</v>
      </c>
      <c r="D6" s="133"/>
    </row>
    <row r="7" spans="1:8">
      <c r="A7" s="130" t="s">
        <v>139</v>
      </c>
      <c r="B7" s="131">
        <v>3327</v>
      </c>
      <c r="C7" s="132">
        <v>14752</v>
      </c>
      <c r="D7" s="133"/>
    </row>
    <row r="8" spans="1:8">
      <c r="A8" s="130" t="s">
        <v>140</v>
      </c>
      <c r="B8" s="131">
        <v>3305</v>
      </c>
      <c r="C8" s="132">
        <v>14972</v>
      </c>
      <c r="D8" s="133"/>
    </row>
    <row r="9" spans="1:8">
      <c r="A9" s="130" t="s">
        <v>141</v>
      </c>
      <c r="B9" s="131">
        <v>3330</v>
      </c>
      <c r="C9" s="132">
        <v>15270</v>
      </c>
      <c r="D9" s="133"/>
    </row>
    <row r="10" spans="1:8">
      <c r="A10" s="134" t="s">
        <v>142</v>
      </c>
      <c r="B10" s="131">
        <v>3008</v>
      </c>
      <c r="C10" s="132">
        <v>13829</v>
      </c>
      <c r="D10" s="133"/>
    </row>
    <row r="11" spans="1:8">
      <c r="A11" s="134" t="s">
        <v>143</v>
      </c>
      <c r="B11" s="131">
        <v>2986</v>
      </c>
      <c r="C11" s="132">
        <v>11909</v>
      </c>
      <c r="D11" s="133"/>
    </row>
    <row r="12" spans="1:8">
      <c r="A12" s="134" t="s">
        <v>144</v>
      </c>
      <c r="B12" s="135">
        <v>2988</v>
      </c>
      <c r="C12" s="135">
        <v>12633</v>
      </c>
      <c r="D12" s="133"/>
    </row>
    <row r="13" spans="1:8">
      <c r="A13" s="134" t="s">
        <v>145</v>
      </c>
      <c r="B13" s="136">
        <v>2895</v>
      </c>
      <c r="C13" s="136">
        <v>13207</v>
      </c>
      <c r="D13" s="133"/>
    </row>
    <row r="14" spans="1:8">
      <c r="A14" s="134" t="s">
        <v>146</v>
      </c>
      <c r="B14" s="136">
        <v>2814</v>
      </c>
      <c r="C14" s="136">
        <v>12929</v>
      </c>
      <c r="G14" s="137" t="s">
        <v>147</v>
      </c>
      <c r="H14" s="137" t="s">
        <v>147</v>
      </c>
    </row>
    <row r="15" spans="1:8">
      <c r="A15" s="138"/>
      <c r="B15" s="128" t="s">
        <v>2</v>
      </c>
    </row>
    <row r="17" spans="1:8">
      <c r="A17" s="128" t="s">
        <v>148</v>
      </c>
    </row>
    <row r="18" spans="1:8">
      <c r="A18" s="128" t="s">
        <v>149</v>
      </c>
    </row>
    <row r="19" spans="1:8">
      <c r="B19" s="139" t="s">
        <v>150</v>
      </c>
      <c r="C19" s="140" t="s">
        <v>151</v>
      </c>
      <c r="D19" s="141" t="s">
        <v>152</v>
      </c>
      <c r="E19" s="142" t="s">
        <v>153</v>
      </c>
    </row>
    <row r="20" spans="1:8">
      <c r="A20" s="128" t="s">
        <v>154</v>
      </c>
      <c r="B20" s="143">
        <v>48512</v>
      </c>
      <c r="C20" s="143">
        <v>21074</v>
      </c>
      <c r="D20" s="144">
        <v>6243</v>
      </c>
      <c r="E20" s="144">
        <v>1436</v>
      </c>
      <c r="F20" s="137"/>
      <c r="H20" s="28">
        <v>77205</v>
      </c>
    </row>
    <row r="21" spans="1:8">
      <c r="A21" s="128" t="s">
        <v>155</v>
      </c>
      <c r="B21" s="143">
        <v>48272</v>
      </c>
      <c r="C21" s="143">
        <v>21431</v>
      </c>
      <c r="D21" s="144">
        <v>6321</v>
      </c>
      <c r="E21" s="144">
        <v>1449</v>
      </c>
      <c r="F21" s="137"/>
      <c r="H21" s="28">
        <v>77265</v>
      </c>
    </row>
    <row r="22" spans="1:8">
      <c r="A22" s="128" t="s">
        <v>156</v>
      </c>
      <c r="B22" s="143">
        <v>48125</v>
      </c>
      <c r="C22" s="143">
        <v>21635</v>
      </c>
      <c r="D22" s="144">
        <v>6519</v>
      </c>
      <c r="E22" s="144">
        <v>1516</v>
      </c>
      <c r="F22" s="137"/>
      <c r="H22" s="33">
        <v>77473</v>
      </c>
    </row>
    <row r="23" spans="1:8">
      <c r="A23" s="128" t="s">
        <v>157</v>
      </c>
      <c r="B23" s="143">
        <v>48024</v>
      </c>
      <c r="C23" s="143">
        <v>21963</v>
      </c>
      <c r="D23" s="144">
        <v>6622</v>
      </c>
      <c r="E23" s="144">
        <v>1524</v>
      </c>
      <c r="H23" s="37">
        <v>78045</v>
      </c>
    </row>
    <row r="24" spans="1:8">
      <c r="A24" s="128" t="s">
        <v>158</v>
      </c>
      <c r="B24" s="145">
        <v>47717</v>
      </c>
      <c r="C24" s="146">
        <v>22263</v>
      </c>
      <c r="D24" s="146">
        <v>6603</v>
      </c>
      <c r="E24" s="146">
        <v>1530</v>
      </c>
      <c r="F24" s="137"/>
      <c r="H24" s="39">
        <v>78390</v>
      </c>
    </row>
    <row r="25" spans="1:8">
      <c r="A25" s="128" t="s">
        <v>159</v>
      </c>
      <c r="B25" s="145">
        <v>47335</v>
      </c>
      <c r="C25" s="146">
        <v>22728</v>
      </c>
      <c r="D25" s="146">
        <v>6680</v>
      </c>
      <c r="E25" s="146">
        <v>1542</v>
      </c>
      <c r="F25" s="137"/>
      <c r="H25" s="37">
        <v>78370</v>
      </c>
    </row>
    <row r="26" spans="1:8">
      <c r="A26" s="128" t="s">
        <v>160</v>
      </c>
      <c r="B26" s="147">
        <v>47342</v>
      </c>
      <c r="C26" s="147">
        <v>23027</v>
      </c>
      <c r="D26" s="147">
        <v>6682</v>
      </c>
      <c r="E26" s="147">
        <v>1571</v>
      </c>
      <c r="F26" s="137"/>
      <c r="H26" s="37">
        <v>78533</v>
      </c>
    </row>
    <row r="27" spans="1:8">
      <c r="H27" s="146"/>
    </row>
    <row r="30" spans="1:8">
      <c r="F30" s="128" t="s">
        <v>161</v>
      </c>
    </row>
  </sheetData>
  <phoneticPr fontId="9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42"/>
  <sheetViews>
    <sheetView tabSelected="1" view="pageBreakPreview" zoomScaleNormal="100" zoomScaleSheetLayoutView="100" workbookViewId="0">
      <selection activeCell="A30" sqref="A30:AG30"/>
    </sheetView>
  </sheetViews>
  <sheetFormatPr defaultColWidth="11" defaultRowHeight="14.25"/>
  <cols>
    <col min="1" max="1" width="5.5" style="1" customWidth="1"/>
    <col min="2" max="2" width="1.25" style="1" customWidth="1"/>
    <col min="3" max="3" width="5.5" style="1" customWidth="1"/>
    <col min="4" max="33" width="2.25" style="1" customWidth="1"/>
    <col min="34" max="34" width="5" style="1" customWidth="1"/>
    <col min="35" max="35" width="5.625" style="10" customWidth="1"/>
    <col min="36" max="36" width="5.625" style="1" customWidth="1"/>
    <col min="37" max="37" width="4.625" style="1" customWidth="1"/>
    <col min="38" max="38" width="3.125" style="1" customWidth="1"/>
    <col min="39" max="16384" width="11" style="1"/>
  </cols>
  <sheetData>
    <row r="1" spans="1:36" s="5" customFormat="1" ht="22.5" customHeight="1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10"/>
      <c r="AI1" s="214"/>
    </row>
    <row r="2" spans="1:36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C2" s="244" t="s">
        <v>1</v>
      </c>
      <c r="AD2" s="244"/>
      <c r="AE2" s="244"/>
      <c r="AF2" s="244"/>
      <c r="AG2" s="244"/>
    </row>
    <row r="3" spans="1:36" ht="21" customHeight="1">
      <c r="A3" s="246" t="s">
        <v>11</v>
      </c>
      <c r="B3" s="247"/>
      <c r="C3" s="242" t="s">
        <v>12</v>
      </c>
      <c r="D3" s="236" t="s">
        <v>13</v>
      </c>
      <c r="E3" s="237"/>
      <c r="F3" s="237"/>
      <c r="G3" s="237"/>
      <c r="H3" s="237"/>
      <c r="I3" s="238"/>
      <c r="J3" s="236" t="s">
        <v>14</v>
      </c>
      <c r="K3" s="237"/>
      <c r="L3" s="237"/>
      <c r="M3" s="237"/>
      <c r="N3" s="237"/>
      <c r="O3" s="238"/>
      <c r="P3" s="236" t="s">
        <v>15</v>
      </c>
      <c r="Q3" s="237"/>
      <c r="R3" s="237"/>
      <c r="S3" s="237"/>
      <c r="T3" s="237"/>
      <c r="U3" s="238"/>
      <c r="V3" s="236" t="s">
        <v>16</v>
      </c>
      <c r="W3" s="237"/>
      <c r="X3" s="237"/>
      <c r="Y3" s="237"/>
      <c r="Z3" s="237"/>
      <c r="AA3" s="238"/>
      <c r="AB3" s="233" t="s">
        <v>17</v>
      </c>
      <c r="AC3" s="234"/>
      <c r="AD3" s="234"/>
      <c r="AE3" s="234"/>
      <c r="AF3" s="234"/>
      <c r="AG3" s="235"/>
    </row>
    <row r="4" spans="1:36" ht="21" customHeight="1">
      <c r="A4" s="248"/>
      <c r="B4" s="249"/>
      <c r="C4" s="243"/>
      <c r="D4" s="239" t="s">
        <v>18</v>
      </c>
      <c r="E4" s="240"/>
      <c r="F4" s="239" t="s">
        <v>19</v>
      </c>
      <c r="G4" s="240"/>
      <c r="H4" s="239" t="s">
        <v>20</v>
      </c>
      <c r="I4" s="240"/>
      <c r="J4" s="239" t="s">
        <v>18</v>
      </c>
      <c r="K4" s="240"/>
      <c r="L4" s="239" t="s">
        <v>19</v>
      </c>
      <c r="M4" s="240"/>
      <c r="N4" s="239" t="s">
        <v>20</v>
      </c>
      <c r="O4" s="240"/>
      <c r="P4" s="239" t="s">
        <v>18</v>
      </c>
      <c r="Q4" s="240"/>
      <c r="R4" s="239" t="s">
        <v>19</v>
      </c>
      <c r="S4" s="240"/>
      <c r="T4" s="239" t="s">
        <v>20</v>
      </c>
      <c r="U4" s="240"/>
      <c r="V4" s="239" t="s">
        <v>18</v>
      </c>
      <c r="W4" s="240"/>
      <c r="X4" s="239" t="s">
        <v>19</v>
      </c>
      <c r="Y4" s="240"/>
      <c r="Z4" s="239" t="s">
        <v>20</v>
      </c>
      <c r="AA4" s="240"/>
      <c r="AB4" s="239" t="s">
        <v>18</v>
      </c>
      <c r="AC4" s="240"/>
      <c r="AD4" s="239" t="s">
        <v>19</v>
      </c>
      <c r="AE4" s="240"/>
      <c r="AF4" s="239" t="s">
        <v>20</v>
      </c>
      <c r="AG4" s="245"/>
    </row>
    <row r="5" spans="1:36" ht="21" customHeight="1">
      <c r="A5" s="112" t="s">
        <v>24</v>
      </c>
      <c r="B5" s="113"/>
      <c r="C5" s="15" t="s">
        <v>21</v>
      </c>
      <c r="D5" s="217">
        <v>3918</v>
      </c>
      <c r="E5" s="218"/>
      <c r="F5" s="217">
        <v>3916</v>
      </c>
      <c r="G5" s="218"/>
      <c r="H5" s="217">
        <v>7834</v>
      </c>
      <c r="I5" s="218"/>
      <c r="J5" s="217">
        <v>1876</v>
      </c>
      <c r="K5" s="218"/>
      <c r="L5" s="217">
        <v>1952</v>
      </c>
      <c r="M5" s="218"/>
      <c r="N5" s="217">
        <v>3828</v>
      </c>
      <c r="O5" s="218"/>
      <c r="P5" s="217">
        <v>1581</v>
      </c>
      <c r="Q5" s="218"/>
      <c r="R5" s="217">
        <v>1534</v>
      </c>
      <c r="S5" s="218"/>
      <c r="T5" s="217">
        <v>3115</v>
      </c>
      <c r="U5" s="218"/>
      <c r="V5" s="217">
        <v>440</v>
      </c>
      <c r="W5" s="218"/>
      <c r="X5" s="217">
        <v>414</v>
      </c>
      <c r="Y5" s="218"/>
      <c r="Z5" s="217">
        <v>854</v>
      </c>
      <c r="AA5" s="218"/>
      <c r="AB5" s="217">
        <v>21</v>
      </c>
      <c r="AC5" s="218"/>
      <c r="AD5" s="217">
        <v>16</v>
      </c>
      <c r="AE5" s="218"/>
      <c r="AF5" s="217">
        <v>37</v>
      </c>
      <c r="AG5" s="224"/>
    </row>
    <row r="6" spans="1:36" ht="21" customHeight="1">
      <c r="A6" s="120" t="s">
        <v>26</v>
      </c>
      <c r="B6" s="114"/>
      <c r="C6" s="16" t="s">
        <v>22</v>
      </c>
      <c r="D6" s="215">
        <v>3854</v>
      </c>
      <c r="E6" s="216"/>
      <c r="F6" s="215">
        <v>3753</v>
      </c>
      <c r="G6" s="216"/>
      <c r="H6" s="215">
        <v>7607</v>
      </c>
      <c r="I6" s="216"/>
      <c r="J6" s="215">
        <v>1651</v>
      </c>
      <c r="K6" s="216"/>
      <c r="L6" s="215">
        <v>1703</v>
      </c>
      <c r="M6" s="216"/>
      <c r="N6" s="215">
        <v>3354</v>
      </c>
      <c r="O6" s="216"/>
      <c r="P6" s="215">
        <v>1597</v>
      </c>
      <c r="Q6" s="216"/>
      <c r="R6" s="215">
        <v>1509</v>
      </c>
      <c r="S6" s="216"/>
      <c r="T6" s="215">
        <v>3106</v>
      </c>
      <c r="U6" s="216"/>
      <c r="V6" s="215">
        <v>578</v>
      </c>
      <c r="W6" s="216"/>
      <c r="X6" s="215">
        <v>517</v>
      </c>
      <c r="Y6" s="216"/>
      <c r="Z6" s="215">
        <v>1095</v>
      </c>
      <c r="AA6" s="216"/>
      <c r="AB6" s="215">
        <v>28</v>
      </c>
      <c r="AC6" s="216"/>
      <c r="AD6" s="215">
        <v>24</v>
      </c>
      <c r="AE6" s="216"/>
      <c r="AF6" s="215">
        <v>52</v>
      </c>
      <c r="AG6" s="223"/>
      <c r="AI6" s="14"/>
      <c r="AJ6" s="14"/>
    </row>
    <row r="7" spans="1:36" ht="21" customHeight="1">
      <c r="A7" s="115" t="s">
        <v>166</v>
      </c>
      <c r="B7" s="116"/>
      <c r="C7" s="17" t="s">
        <v>23</v>
      </c>
      <c r="D7" s="219">
        <v>12380</v>
      </c>
      <c r="E7" s="220"/>
      <c r="F7" s="219">
        <v>12409</v>
      </c>
      <c r="G7" s="220"/>
      <c r="H7" s="219">
        <v>24789</v>
      </c>
      <c r="I7" s="220"/>
      <c r="J7" s="219">
        <v>6065</v>
      </c>
      <c r="K7" s="220"/>
      <c r="L7" s="219">
        <v>6232</v>
      </c>
      <c r="M7" s="220"/>
      <c r="N7" s="219">
        <v>12297</v>
      </c>
      <c r="O7" s="220"/>
      <c r="P7" s="219">
        <v>4353</v>
      </c>
      <c r="Q7" s="220"/>
      <c r="R7" s="219">
        <v>4329</v>
      </c>
      <c r="S7" s="220"/>
      <c r="T7" s="219">
        <v>8682</v>
      </c>
      <c r="U7" s="220"/>
      <c r="V7" s="219">
        <v>1867</v>
      </c>
      <c r="W7" s="220"/>
      <c r="X7" s="219">
        <v>1758</v>
      </c>
      <c r="Y7" s="220"/>
      <c r="Z7" s="219">
        <v>3625</v>
      </c>
      <c r="AA7" s="220"/>
      <c r="AB7" s="219">
        <v>95</v>
      </c>
      <c r="AC7" s="220"/>
      <c r="AD7" s="219">
        <v>90</v>
      </c>
      <c r="AE7" s="220"/>
      <c r="AF7" s="219">
        <v>185</v>
      </c>
      <c r="AG7" s="225"/>
      <c r="AI7" s="14"/>
      <c r="AJ7" s="14"/>
    </row>
    <row r="8" spans="1:36" ht="21" customHeight="1">
      <c r="A8" s="121" t="s">
        <v>25</v>
      </c>
      <c r="B8" s="113"/>
      <c r="C8" s="15" t="s">
        <v>21</v>
      </c>
      <c r="D8" s="259">
        <v>4403</v>
      </c>
      <c r="E8" s="260"/>
      <c r="F8" s="259">
        <v>4405</v>
      </c>
      <c r="G8" s="260"/>
      <c r="H8" s="259">
        <v>8808</v>
      </c>
      <c r="I8" s="260"/>
      <c r="J8" s="217">
        <v>2004</v>
      </c>
      <c r="K8" s="218"/>
      <c r="L8" s="217">
        <v>2018</v>
      </c>
      <c r="M8" s="218"/>
      <c r="N8" s="217">
        <v>4022</v>
      </c>
      <c r="O8" s="218"/>
      <c r="P8" s="217">
        <v>1578</v>
      </c>
      <c r="Q8" s="218"/>
      <c r="R8" s="217">
        <v>1570</v>
      </c>
      <c r="S8" s="218"/>
      <c r="T8" s="217">
        <v>3148</v>
      </c>
      <c r="U8" s="218"/>
      <c r="V8" s="217">
        <v>797</v>
      </c>
      <c r="W8" s="218"/>
      <c r="X8" s="217">
        <v>794</v>
      </c>
      <c r="Y8" s="218"/>
      <c r="Z8" s="217">
        <v>1591</v>
      </c>
      <c r="AA8" s="218"/>
      <c r="AB8" s="217">
        <v>24</v>
      </c>
      <c r="AC8" s="218"/>
      <c r="AD8" s="217">
        <v>23</v>
      </c>
      <c r="AE8" s="218"/>
      <c r="AF8" s="217">
        <v>47</v>
      </c>
      <c r="AG8" s="224"/>
      <c r="AI8" s="14"/>
      <c r="AJ8" s="14"/>
    </row>
    <row r="9" spans="1:36" ht="21" customHeight="1">
      <c r="A9" s="120" t="s">
        <v>26</v>
      </c>
      <c r="B9" s="114"/>
      <c r="C9" s="16" t="s">
        <v>22</v>
      </c>
      <c r="D9" s="226">
        <v>3896</v>
      </c>
      <c r="E9" s="227"/>
      <c r="F9" s="226">
        <v>3731</v>
      </c>
      <c r="G9" s="227"/>
      <c r="H9" s="226">
        <v>7627</v>
      </c>
      <c r="I9" s="227"/>
      <c r="J9" s="215">
        <v>1671</v>
      </c>
      <c r="K9" s="216"/>
      <c r="L9" s="215">
        <v>1692</v>
      </c>
      <c r="M9" s="216"/>
      <c r="N9" s="215">
        <v>3363</v>
      </c>
      <c r="O9" s="216"/>
      <c r="P9" s="215">
        <v>1616</v>
      </c>
      <c r="Q9" s="216"/>
      <c r="R9" s="215">
        <v>1517</v>
      </c>
      <c r="S9" s="216"/>
      <c r="T9" s="215">
        <v>3133</v>
      </c>
      <c r="U9" s="216"/>
      <c r="V9" s="215">
        <v>578</v>
      </c>
      <c r="W9" s="216"/>
      <c r="X9" s="215">
        <v>497</v>
      </c>
      <c r="Y9" s="216"/>
      <c r="Z9" s="215">
        <v>1075</v>
      </c>
      <c r="AA9" s="216"/>
      <c r="AB9" s="215">
        <v>31</v>
      </c>
      <c r="AC9" s="216"/>
      <c r="AD9" s="215">
        <v>25</v>
      </c>
      <c r="AE9" s="216"/>
      <c r="AF9" s="215">
        <v>56</v>
      </c>
      <c r="AG9" s="223"/>
      <c r="AI9" s="14" t="s">
        <v>2</v>
      </c>
      <c r="AJ9" s="14"/>
    </row>
    <row r="10" spans="1:36" ht="21" customHeight="1">
      <c r="A10" s="115" t="s">
        <v>27</v>
      </c>
      <c r="B10" s="116"/>
      <c r="C10" s="17" t="s">
        <v>23</v>
      </c>
      <c r="D10" s="228">
        <v>12640</v>
      </c>
      <c r="E10" s="229"/>
      <c r="F10" s="228">
        <v>12605</v>
      </c>
      <c r="G10" s="229"/>
      <c r="H10" s="228">
        <v>25245</v>
      </c>
      <c r="I10" s="229"/>
      <c r="J10" s="219">
        <v>6133</v>
      </c>
      <c r="K10" s="220"/>
      <c r="L10" s="219">
        <v>6190</v>
      </c>
      <c r="M10" s="220"/>
      <c r="N10" s="219">
        <v>12323</v>
      </c>
      <c r="O10" s="220"/>
      <c r="P10" s="219">
        <v>4579</v>
      </c>
      <c r="Q10" s="220"/>
      <c r="R10" s="219">
        <v>4607</v>
      </c>
      <c r="S10" s="220"/>
      <c r="T10" s="219">
        <v>9186</v>
      </c>
      <c r="U10" s="220"/>
      <c r="V10" s="219">
        <v>1859</v>
      </c>
      <c r="W10" s="220"/>
      <c r="X10" s="219">
        <v>1736</v>
      </c>
      <c r="Y10" s="220"/>
      <c r="Z10" s="219">
        <v>3595</v>
      </c>
      <c r="AA10" s="220"/>
      <c r="AB10" s="219">
        <v>69</v>
      </c>
      <c r="AC10" s="220"/>
      <c r="AD10" s="219">
        <v>72</v>
      </c>
      <c r="AE10" s="220"/>
      <c r="AF10" s="219">
        <v>141</v>
      </c>
      <c r="AG10" s="225"/>
      <c r="AI10" s="14" t="s">
        <v>3</v>
      </c>
      <c r="AJ10" s="14"/>
    </row>
    <row r="11" spans="1:36" ht="21" customHeight="1">
      <c r="A11" s="121" t="s">
        <v>28</v>
      </c>
      <c r="B11" s="113"/>
      <c r="C11" s="15" t="s">
        <v>21</v>
      </c>
      <c r="D11" s="217">
        <v>4450</v>
      </c>
      <c r="E11" s="218"/>
      <c r="F11" s="217">
        <v>4437</v>
      </c>
      <c r="G11" s="218"/>
      <c r="H11" s="217">
        <v>8887</v>
      </c>
      <c r="I11" s="218"/>
      <c r="J11" s="217">
        <v>1984</v>
      </c>
      <c r="K11" s="218"/>
      <c r="L11" s="217">
        <v>2013</v>
      </c>
      <c r="M11" s="218"/>
      <c r="N11" s="217">
        <v>3997</v>
      </c>
      <c r="O11" s="218"/>
      <c r="P11" s="217">
        <v>1638</v>
      </c>
      <c r="Q11" s="218"/>
      <c r="R11" s="217">
        <v>1591</v>
      </c>
      <c r="S11" s="218"/>
      <c r="T11" s="217">
        <v>3229</v>
      </c>
      <c r="U11" s="218"/>
      <c r="V11" s="217">
        <v>806</v>
      </c>
      <c r="W11" s="218"/>
      <c r="X11" s="217">
        <v>813</v>
      </c>
      <c r="Y11" s="218"/>
      <c r="Z11" s="217">
        <v>1619</v>
      </c>
      <c r="AA11" s="218"/>
      <c r="AB11" s="217">
        <v>22</v>
      </c>
      <c r="AC11" s="218"/>
      <c r="AD11" s="217">
        <v>20</v>
      </c>
      <c r="AE11" s="218"/>
      <c r="AF11" s="217">
        <v>42</v>
      </c>
      <c r="AG11" s="224"/>
      <c r="AI11" s="14" t="s">
        <v>2</v>
      </c>
      <c r="AJ11" s="14"/>
    </row>
    <row r="12" spans="1:36" ht="21" customHeight="1">
      <c r="A12" s="120" t="s">
        <v>26</v>
      </c>
      <c r="B12" s="114"/>
      <c r="C12" s="16" t="s">
        <v>22</v>
      </c>
      <c r="D12" s="215">
        <v>4042</v>
      </c>
      <c r="E12" s="216"/>
      <c r="F12" s="215">
        <v>3884</v>
      </c>
      <c r="G12" s="216"/>
      <c r="H12" s="215">
        <v>7926</v>
      </c>
      <c r="I12" s="216"/>
      <c r="J12" s="215">
        <v>1696</v>
      </c>
      <c r="K12" s="216"/>
      <c r="L12" s="215">
        <v>1704</v>
      </c>
      <c r="M12" s="216"/>
      <c r="N12" s="215">
        <v>3400</v>
      </c>
      <c r="O12" s="216"/>
      <c r="P12" s="215">
        <v>1732</v>
      </c>
      <c r="Q12" s="216"/>
      <c r="R12" s="215">
        <v>1620</v>
      </c>
      <c r="S12" s="216"/>
      <c r="T12" s="215">
        <v>3352</v>
      </c>
      <c r="U12" s="216"/>
      <c r="V12" s="215">
        <v>589</v>
      </c>
      <c r="W12" s="216"/>
      <c r="X12" s="215">
        <v>533</v>
      </c>
      <c r="Y12" s="216"/>
      <c r="Z12" s="215">
        <v>1122</v>
      </c>
      <c r="AA12" s="216"/>
      <c r="AB12" s="215">
        <v>25</v>
      </c>
      <c r="AC12" s="216"/>
      <c r="AD12" s="215">
        <v>27</v>
      </c>
      <c r="AE12" s="216"/>
      <c r="AF12" s="215">
        <v>52</v>
      </c>
      <c r="AG12" s="223"/>
      <c r="AI12" s="14" t="s">
        <v>4</v>
      </c>
      <c r="AJ12" s="14"/>
    </row>
    <row r="13" spans="1:36" ht="21" customHeight="1">
      <c r="A13" s="115" t="s">
        <v>165</v>
      </c>
      <c r="B13" s="116"/>
      <c r="C13" s="17" t="s">
        <v>23</v>
      </c>
      <c r="D13" s="219">
        <v>12560</v>
      </c>
      <c r="E13" s="220"/>
      <c r="F13" s="219">
        <v>12618</v>
      </c>
      <c r="G13" s="220"/>
      <c r="H13" s="219">
        <v>25178</v>
      </c>
      <c r="I13" s="220"/>
      <c r="J13" s="219">
        <v>6004</v>
      </c>
      <c r="K13" s="220"/>
      <c r="L13" s="219">
        <v>6108</v>
      </c>
      <c r="M13" s="220"/>
      <c r="N13" s="219">
        <v>12112</v>
      </c>
      <c r="O13" s="220"/>
      <c r="P13" s="219">
        <v>4671</v>
      </c>
      <c r="Q13" s="220"/>
      <c r="R13" s="219">
        <v>4707</v>
      </c>
      <c r="S13" s="220"/>
      <c r="T13" s="219">
        <v>9378</v>
      </c>
      <c r="U13" s="220"/>
      <c r="V13" s="219">
        <v>1817</v>
      </c>
      <c r="W13" s="220"/>
      <c r="X13" s="219">
        <v>1736</v>
      </c>
      <c r="Y13" s="220"/>
      <c r="Z13" s="219">
        <v>3553</v>
      </c>
      <c r="AA13" s="220"/>
      <c r="AB13" s="219">
        <v>68</v>
      </c>
      <c r="AC13" s="220"/>
      <c r="AD13" s="219">
        <v>67</v>
      </c>
      <c r="AE13" s="220"/>
      <c r="AF13" s="219">
        <v>135</v>
      </c>
      <c r="AG13" s="225"/>
      <c r="AI13" s="14"/>
      <c r="AJ13" s="14"/>
    </row>
    <row r="14" spans="1:36" ht="21" customHeight="1">
      <c r="A14" s="121" t="s">
        <v>29</v>
      </c>
      <c r="B14" s="113"/>
      <c r="C14" s="18" t="s">
        <v>21</v>
      </c>
      <c r="D14" s="217">
        <v>3713</v>
      </c>
      <c r="E14" s="218"/>
      <c r="F14" s="217">
        <v>3679</v>
      </c>
      <c r="G14" s="218"/>
      <c r="H14" s="217">
        <v>7392</v>
      </c>
      <c r="I14" s="218"/>
      <c r="J14" s="217">
        <v>1723</v>
      </c>
      <c r="K14" s="218"/>
      <c r="L14" s="217">
        <v>1697</v>
      </c>
      <c r="M14" s="218"/>
      <c r="N14" s="217">
        <v>3420</v>
      </c>
      <c r="O14" s="218"/>
      <c r="P14" s="217">
        <v>1434</v>
      </c>
      <c r="Q14" s="218"/>
      <c r="R14" s="217">
        <v>1423</v>
      </c>
      <c r="S14" s="218"/>
      <c r="T14" s="217">
        <v>2857</v>
      </c>
      <c r="U14" s="218"/>
      <c r="V14" s="217">
        <v>539</v>
      </c>
      <c r="W14" s="218"/>
      <c r="X14" s="217">
        <v>541</v>
      </c>
      <c r="Y14" s="218"/>
      <c r="Z14" s="217">
        <v>1080</v>
      </c>
      <c r="AA14" s="218"/>
      <c r="AB14" s="217">
        <v>17</v>
      </c>
      <c r="AC14" s="218"/>
      <c r="AD14" s="217">
        <v>18</v>
      </c>
      <c r="AE14" s="218"/>
      <c r="AF14" s="217">
        <v>35</v>
      </c>
      <c r="AG14" s="224"/>
      <c r="AI14" s="14"/>
      <c r="AJ14" s="14"/>
    </row>
    <row r="15" spans="1:36" ht="21" customHeight="1">
      <c r="A15" s="120" t="s">
        <v>26</v>
      </c>
      <c r="B15" s="114"/>
      <c r="C15" s="16" t="s">
        <v>22</v>
      </c>
      <c r="D15" s="215">
        <v>3512</v>
      </c>
      <c r="E15" s="216"/>
      <c r="F15" s="215">
        <v>3377</v>
      </c>
      <c r="G15" s="216"/>
      <c r="H15" s="215">
        <v>6889</v>
      </c>
      <c r="I15" s="216"/>
      <c r="J15" s="215">
        <v>1544</v>
      </c>
      <c r="K15" s="216"/>
      <c r="L15" s="215">
        <v>1552</v>
      </c>
      <c r="M15" s="216"/>
      <c r="N15" s="215">
        <v>3096</v>
      </c>
      <c r="O15" s="216"/>
      <c r="P15" s="215">
        <v>1483</v>
      </c>
      <c r="Q15" s="216"/>
      <c r="R15" s="215">
        <v>1389</v>
      </c>
      <c r="S15" s="216"/>
      <c r="T15" s="215">
        <v>2872</v>
      </c>
      <c r="U15" s="216"/>
      <c r="V15" s="215">
        <v>454</v>
      </c>
      <c r="W15" s="216"/>
      <c r="X15" s="215">
        <v>412</v>
      </c>
      <c r="Y15" s="216"/>
      <c r="Z15" s="215">
        <v>866</v>
      </c>
      <c r="AA15" s="216"/>
      <c r="AB15" s="215">
        <v>31</v>
      </c>
      <c r="AC15" s="216"/>
      <c r="AD15" s="215">
        <v>24</v>
      </c>
      <c r="AE15" s="216"/>
      <c r="AF15" s="215">
        <v>55</v>
      </c>
      <c r="AG15" s="223"/>
      <c r="AI15" s="14"/>
      <c r="AJ15" s="14"/>
    </row>
    <row r="16" spans="1:36" ht="21" customHeight="1">
      <c r="A16" s="115" t="s">
        <v>164</v>
      </c>
      <c r="B16" s="116"/>
      <c r="C16" s="17" t="s">
        <v>23</v>
      </c>
      <c r="D16" s="219">
        <v>10735</v>
      </c>
      <c r="E16" s="220"/>
      <c r="F16" s="219">
        <v>10791</v>
      </c>
      <c r="G16" s="220"/>
      <c r="H16" s="219">
        <v>21526</v>
      </c>
      <c r="I16" s="220"/>
      <c r="J16" s="219">
        <v>5200</v>
      </c>
      <c r="K16" s="220"/>
      <c r="L16" s="219">
        <v>5279</v>
      </c>
      <c r="M16" s="220"/>
      <c r="N16" s="219">
        <v>10479</v>
      </c>
      <c r="O16" s="220"/>
      <c r="P16" s="219">
        <v>4243</v>
      </c>
      <c r="Q16" s="220"/>
      <c r="R16" s="219">
        <v>4263</v>
      </c>
      <c r="S16" s="220"/>
      <c r="T16" s="219">
        <v>8506</v>
      </c>
      <c r="U16" s="220"/>
      <c r="V16" s="219">
        <v>1229</v>
      </c>
      <c r="W16" s="220"/>
      <c r="X16" s="219">
        <v>1185</v>
      </c>
      <c r="Y16" s="220"/>
      <c r="Z16" s="219">
        <v>2414</v>
      </c>
      <c r="AA16" s="220"/>
      <c r="AB16" s="219">
        <v>63</v>
      </c>
      <c r="AC16" s="220"/>
      <c r="AD16" s="219">
        <v>64</v>
      </c>
      <c r="AE16" s="220"/>
      <c r="AF16" s="219">
        <v>127</v>
      </c>
      <c r="AG16" s="225"/>
      <c r="AI16" s="14"/>
      <c r="AJ16" s="14"/>
    </row>
    <row r="17" spans="1:39" ht="21" customHeight="1">
      <c r="A17" s="121" t="s">
        <v>30</v>
      </c>
      <c r="B17" s="113"/>
      <c r="C17" s="18" t="s">
        <v>21</v>
      </c>
      <c r="D17" s="217">
        <v>3553</v>
      </c>
      <c r="E17" s="218"/>
      <c r="F17" s="217">
        <v>3514</v>
      </c>
      <c r="G17" s="218"/>
      <c r="H17" s="217">
        <v>7067</v>
      </c>
      <c r="I17" s="218"/>
      <c r="J17" s="217">
        <v>1747</v>
      </c>
      <c r="K17" s="218"/>
      <c r="L17" s="217">
        <v>1724</v>
      </c>
      <c r="M17" s="218"/>
      <c r="N17" s="217">
        <v>3471</v>
      </c>
      <c r="O17" s="218"/>
      <c r="P17" s="217">
        <v>1422</v>
      </c>
      <c r="Q17" s="218"/>
      <c r="R17" s="217">
        <v>1408</v>
      </c>
      <c r="S17" s="218"/>
      <c r="T17" s="217">
        <v>2830</v>
      </c>
      <c r="U17" s="218"/>
      <c r="V17" s="217">
        <v>362</v>
      </c>
      <c r="W17" s="218"/>
      <c r="X17" s="217">
        <v>361</v>
      </c>
      <c r="Y17" s="218"/>
      <c r="Z17" s="217">
        <v>723</v>
      </c>
      <c r="AA17" s="218"/>
      <c r="AB17" s="217">
        <v>22</v>
      </c>
      <c r="AC17" s="218"/>
      <c r="AD17" s="217">
        <v>21</v>
      </c>
      <c r="AE17" s="218"/>
      <c r="AF17" s="217">
        <v>43</v>
      </c>
      <c r="AG17" s="224"/>
      <c r="AI17" s="14"/>
      <c r="AJ17" s="14"/>
    </row>
    <row r="18" spans="1:39" ht="21" customHeight="1">
      <c r="A18" s="120" t="s">
        <v>26</v>
      </c>
      <c r="B18" s="114"/>
      <c r="C18" s="16" t="s">
        <v>22</v>
      </c>
      <c r="D18" s="215">
        <v>3640</v>
      </c>
      <c r="E18" s="216"/>
      <c r="F18" s="215">
        <v>3425</v>
      </c>
      <c r="G18" s="216"/>
      <c r="H18" s="215">
        <v>7065</v>
      </c>
      <c r="I18" s="216"/>
      <c r="J18" s="215">
        <v>1624</v>
      </c>
      <c r="K18" s="216"/>
      <c r="L18" s="215">
        <v>1557</v>
      </c>
      <c r="M18" s="216"/>
      <c r="N18" s="215">
        <v>3181</v>
      </c>
      <c r="O18" s="216"/>
      <c r="P18" s="215">
        <v>1493</v>
      </c>
      <c r="Q18" s="216"/>
      <c r="R18" s="215">
        <v>1395</v>
      </c>
      <c r="S18" s="216"/>
      <c r="T18" s="215">
        <v>2888</v>
      </c>
      <c r="U18" s="216"/>
      <c r="V18" s="215">
        <v>500</v>
      </c>
      <c r="W18" s="216"/>
      <c r="X18" s="215">
        <v>452</v>
      </c>
      <c r="Y18" s="216"/>
      <c r="Z18" s="215">
        <v>952</v>
      </c>
      <c r="AA18" s="216"/>
      <c r="AB18" s="215">
        <v>23</v>
      </c>
      <c r="AC18" s="216"/>
      <c r="AD18" s="215">
        <v>21</v>
      </c>
      <c r="AE18" s="216"/>
      <c r="AF18" s="215">
        <v>44</v>
      </c>
      <c r="AG18" s="223"/>
      <c r="AI18" s="14"/>
      <c r="AJ18" s="14"/>
    </row>
    <row r="19" spans="1:39" ht="21" customHeight="1">
      <c r="A19" s="115" t="s">
        <v>163</v>
      </c>
      <c r="B19" s="116"/>
      <c r="C19" s="19" t="s">
        <v>23</v>
      </c>
      <c r="D19" s="219">
        <v>11016</v>
      </c>
      <c r="E19" s="220"/>
      <c r="F19" s="219">
        <v>11069</v>
      </c>
      <c r="G19" s="220"/>
      <c r="H19" s="219">
        <v>22085</v>
      </c>
      <c r="I19" s="220"/>
      <c r="J19" s="219">
        <v>5507</v>
      </c>
      <c r="K19" s="220"/>
      <c r="L19" s="219">
        <v>5578</v>
      </c>
      <c r="M19" s="220"/>
      <c r="N19" s="219">
        <v>11085</v>
      </c>
      <c r="O19" s="220"/>
      <c r="P19" s="219">
        <v>4103</v>
      </c>
      <c r="Q19" s="220"/>
      <c r="R19" s="219">
        <v>4174</v>
      </c>
      <c r="S19" s="220"/>
      <c r="T19" s="219">
        <v>8277</v>
      </c>
      <c r="U19" s="220"/>
      <c r="V19" s="219">
        <v>1333</v>
      </c>
      <c r="W19" s="220"/>
      <c r="X19" s="219">
        <v>1263</v>
      </c>
      <c r="Y19" s="220"/>
      <c r="Z19" s="219">
        <v>2596</v>
      </c>
      <c r="AA19" s="220"/>
      <c r="AB19" s="219">
        <v>73</v>
      </c>
      <c r="AC19" s="220"/>
      <c r="AD19" s="219">
        <v>54</v>
      </c>
      <c r="AE19" s="220"/>
      <c r="AF19" s="219">
        <v>127</v>
      </c>
      <c r="AG19" s="225"/>
      <c r="AI19" s="14"/>
      <c r="AJ19" s="14"/>
    </row>
    <row r="20" spans="1:39" ht="21" customHeight="1">
      <c r="A20" s="121" t="s">
        <v>37</v>
      </c>
      <c r="B20" s="113"/>
      <c r="C20" s="15" t="s">
        <v>21</v>
      </c>
      <c r="D20" s="217">
        <v>3667</v>
      </c>
      <c r="E20" s="218"/>
      <c r="F20" s="217">
        <v>3629</v>
      </c>
      <c r="G20" s="218"/>
      <c r="H20" s="217">
        <v>7296</v>
      </c>
      <c r="I20" s="218"/>
      <c r="J20" s="217">
        <v>1803</v>
      </c>
      <c r="K20" s="218"/>
      <c r="L20" s="217">
        <v>1787</v>
      </c>
      <c r="M20" s="218"/>
      <c r="N20" s="217">
        <v>3590</v>
      </c>
      <c r="O20" s="218"/>
      <c r="P20" s="217">
        <v>1467</v>
      </c>
      <c r="Q20" s="218"/>
      <c r="R20" s="217">
        <v>1445</v>
      </c>
      <c r="S20" s="218"/>
      <c r="T20" s="217">
        <v>2912</v>
      </c>
      <c r="U20" s="218"/>
      <c r="V20" s="217">
        <v>375</v>
      </c>
      <c r="W20" s="218"/>
      <c r="X20" s="217">
        <v>376</v>
      </c>
      <c r="Y20" s="218"/>
      <c r="Z20" s="217">
        <v>751</v>
      </c>
      <c r="AA20" s="218"/>
      <c r="AB20" s="217">
        <v>22</v>
      </c>
      <c r="AC20" s="218"/>
      <c r="AD20" s="217">
        <v>21</v>
      </c>
      <c r="AE20" s="218"/>
      <c r="AF20" s="217">
        <v>43</v>
      </c>
      <c r="AG20" s="224"/>
      <c r="AI20" s="14"/>
      <c r="AJ20" s="14"/>
    </row>
    <row r="21" spans="1:39" ht="21" customHeight="1">
      <c r="A21" s="120" t="s">
        <v>26</v>
      </c>
      <c r="B21" s="114"/>
      <c r="C21" s="16" t="s">
        <v>22</v>
      </c>
      <c r="D21" s="215">
        <v>3704</v>
      </c>
      <c r="E21" s="216"/>
      <c r="F21" s="215">
        <v>3566</v>
      </c>
      <c r="G21" s="216"/>
      <c r="H21" s="215">
        <v>7270</v>
      </c>
      <c r="I21" s="216"/>
      <c r="J21" s="215">
        <v>1583</v>
      </c>
      <c r="K21" s="216"/>
      <c r="L21" s="215">
        <v>1559</v>
      </c>
      <c r="M21" s="216"/>
      <c r="N21" s="215">
        <v>3142</v>
      </c>
      <c r="O21" s="216"/>
      <c r="P21" s="215">
        <v>1516</v>
      </c>
      <c r="Q21" s="216"/>
      <c r="R21" s="215">
        <v>1451</v>
      </c>
      <c r="S21" s="216"/>
      <c r="T21" s="215">
        <v>2967</v>
      </c>
      <c r="U21" s="216"/>
      <c r="V21" s="215">
        <v>587</v>
      </c>
      <c r="W21" s="216"/>
      <c r="X21" s="215">
        <v>541</v>
      </c>
      <c r="Y21" s="216"/>
      <c r="Z21" s="215">
        <v>1128</v>
      </c>
      <c r="AA21" s="216"/>
      <c r="AB21" s="215">
        <v>18</v>
      </c>
      <c r="AC21" s="216"/>
      <c r="AD21" s="215">
        <v>15</v>
      </c>
      <c r="AE21" s="216"/>
      <c r="AF21" s="215">
        <v>33</v>
      </c>
      <c r="AG21" s="223"/>
      <c r="AI21" s="14"/>
      <c r="AJ21" s="14"/>
    </row>
    <row r="22" spans="1:39" ht="21" customHeight="1">
      <c r="A22" s="115" t="s">
        <v>38</v>
      </c>
      <c r="B22" s="116"/>
      <c r="C22" s="17" t="s">
        <v>23</v>
      </c>
      <c r="D22" s="219">
        <v>11240</v>
      </c>
      <c r="E22" s="220"/>
      <c r="F22" s="219">
        <v>11255</v>
      </c>
      <c r="G22" s="220"/>
      <c r="H22" s="219">
        <v>22495</v>
      </c>
      <c r="I22" s="220"/>
      <c r="J22" s="219">
        <v>5594</v>
      </c>
      <c r="K22" s="220"/>
      <c r="L22" s="219">
        <v>5650</v>
      </c>
      <c r="M22" s="220"/>
      <c r="N22" s="219">
        <v>11244</v>
      </c>
      <c r="O22" s="220"/>
      <c r="P22" s="219">
        <v>4144</v>
      </c>
      <c r="Q22" s="220"/>
      <c r="R22" s="219">
        <v>4157</v>
      </c>
      <c r="S22" s="220"/>
      <c r="T22" s="219">
        <v>8301</v>
      </c>
      <c r="U22" s="220"/>
      <c r="V22" s="219">
        <v>1454</v>
      </c>
      <c r="W22" s="220"/>
      <c r="X22" s="219">
        <v>1396</v>
      </c>
      <c r="Y22" s="220"/>
      <c r="Z22" s="219">
        <v>2850</v>
      </c>
      <c r="AA22" s="220"/>
      <c r="AB22" s="219">
        <v>48</v>
      </c>
      <c r="AC22" s="220"/>
      <c r="AD22" s="219">
        <v>52</v>
      </c>
      <c r="AE22" s="220"/>
      <c r="AF22" s="219">
        <v>100</v>
      </c>
      <c r="AG22" s="225"/>
      <c r="AI22" s="14"/>
      <c r="AJ22" s="14"/>
    </row>
    <row r="23" spans="1:39" ht="21" customHeight="1">
      <c r="A23" s="121" t="s">
        <v>121</v>
      </c>
      <c r="B23" s="125"/>
      <c r="C23" s="15" t="s">
        <v>21</v>
      </c>
      <c r="D23" s="217">
        <v>3802</v>
      </c>
      <c r="E23" s="218"/>
      <c r="F23" s="217">
        <v>3807</v>
      </c>
      <c r="G23" s="218"/>
      <c r="H23" s="217">
        <v>7609</v>
      </c>
      <c r="I23" s="218"/>
      <c r="J23" s="217">
        <v>1766</v>
      </c>
      <c r="K23" s="218"/>
      <c r="L23" s="217">
        <v>1809</v>
      </c>
      <c r="M23" s="218"/>
      <c r="N23" s="217">
        <v>3575</v>
      </c>
      <c r="O23" s="218"/>
      <c r="P23" s="217">
        <v>1597</v>
      </c>
      <c r="Q23" s="218"/>
      <c r="R23" s="230">
        <v>1568</v>
      </c>
      <c r="S23" s="232"/>
      <c r="T23" s="230">
        <v>3165</v>
      </c>
      <c r="U23" s="232"/>
      <c r="V23" s="230">
        <v>417</v>
      </c>
      <c r="W23" s="232"/>
      <c r="X23" s="230">
        <v>410</v>
      </c>
      <c r="Y23" s="232"/>
      <c r="Z23" s="230">
        <v>827</v>
      </c>
      <c r="AA23" s="232"/>
      <c r="AB23" s="230">
        <v>22</v>
      </c>
      <c r="AC23" s="232"/>
      <c r="AD23" s="230">
        <v>20</v>
      </c>
      <c r="AE23" s="232"/>
      <c r="AF23" s="230">
        <v>42</v>
      </c>
      <c r="AG23" s="231"/>
      <c r="AI23" s="14"/>
      <c r="AJ23" s="14"/>
    </row>
    <row r="24" spans="1:39" ht="21" customHeight="1">
      <c r="A24" s="120" t="s">
        <v>26</v>
      </c>
      <c r="B24" s="148"/>
      <c r="C24" s="16" t="s">
        <v>22</v>
      </c>
      <c r="D24" s="215">
        <v>3983</v>
      </c>
      <c r="E24" s="216"/>
      <c r="F24" s="215">
        <v>3785</v>
      </c>
      <c r="G24" s="216"/>
      <c r="H24" s="215">
        <v>7768</v>
      </c>
      <c r="I24" s="216"/>
      <c r="J24" s="215">
        <v>1646</v>
      </c>
      <c r="K24" s="216"/>
      <c r="L24" s="215">
        <v>1635</v>
      </c>
      <c r="M24" s="216"/>
      <c r="N24" s="215">
        <v>3281</v>
      </c>
      <c r="O24" s="216"/>
      <c r="P24" s="215">
        <v>1716</v>
      </c>
      <c r="Q24" s="216"/>
      <c r="R24" s="215">
        <v>1592</v>
      </c>
      <c r="S24" s="216"/>
      <c r="T24" s="215">
        <v>3308</v>
      </c>
      <c r="U24" s="216"/>
      <c r="V24" s="215">
        <v>596</v>
      </c>
      <c r="W24" s="216"/>
      <c r="X24" s="215">
        <v>536</v>
      </c>
      <c r="Y24" s="216"/>
      <c r="Z24" s="215">
        <v>1132</v>
      </c>
      <c r="AA24" s="216"/>
      <c r="AB24" s="215">
        <v>25</v>
      </c>
      <c r="AC24" s="216"/>
      <c r="AD24" s="215">
        <v>22</v>
      </c>
      <c r="AE24" s="216"/>
      <c r="AF24" s="215">
        <v>47</v>
      </c>
      <c r="AG24" s="223"/>
      <c r="AI24" s="14"/>
      <c r="AJ24" s="14"/>
    </row>
    <row r="25" spans="1:39" ht="21" customHeight="1">
      <c r="A25" s="115" t="s">
        <v>122</v>
      </c>
      <c r="B25" s="149"/>
      <c r="C25" s="19" t="s">
        <v>23</v>
      </c>
      <c r="D25" s="221">
        <v>11776</v>
      </c>
      <c r="E25" s="222"/>
      <c r="F25" s="221">
        <v>11768</v>
      </c>
      <c r="G25" s="222"/>
      <c r="H25" s="221">
        <v>23544</v>
      </c>
      <c r="I25" s="222"/>
      <c r="J25" s="221">
        <v>5735</v>
      </c>
      <c r="K25" s="222"/>
      <c r="L25" s="221">
        <v>5777</v>
      </c>
      <c r="M25" s="222"/>
      <c r="N25" s="221">
        <v>11512</v>
      </c>
      <c r="O25" s="222"/>
      <c r="P25" s="221">
        <v>4466</v>
      </c>
      <c r="Q25" s="222"/>
      <c r="R25" s="221">
        <v>4476</v>
      </c>
      <c r="S25" s="222"/>
      <c r="T25" s="221">
        <v>8942</v>
      </c>
      <c r="U25" s="222"/>
      <c r="V25" s="221">
        <v>1516</v>
      </c>
      <c r="W25" s="222"/>
      <c r="X25" s="221">
        <v>1459</v>
      </c>
      <c r="Y25" s="222"/>
      <c r="Z25" s="221">
        <v>2975</v>
      </c>
      <c r="AA25" s="222"/>
      <c r="AB25" s="221">
        <v>59</v>
      </c>
      <c r="AC25" s="222"/>
      <c r="AD25" s="221">
        <v>56</v>
      </c>
      <c r="AE25" s="222"/>
      <c r="AF25" s="221">
        <v>115</v>
      </c>
      <c r="AG25" s="283"/>
      <c r="AI25" s="14"/>
      <c r="AJ25" s="14"/>
    </row>
    <row r="26" spans="1:39" ht="21" customHeight="1">
      <c r="A26" s="121" t="s">
        <v>126</v>
      </c>
      <c r="B26" s="150"/>
      <c r="C26" s="15" t="s">
        <v>21</v>
      </c>
      <c r="D26" s="217">
        <v>3928</v>
      </c>
      <c r="E26" s="218"/>
      <c r="F26" s="217">
        <v>3934</v>
      </c>
      <c r="G26" s="218"/>
      <c r="H26" s="217">
        <v>7862</v>
      </c>
      <c r="I26" s="218"/>
      <c r="J26" s="217">
        <v>1801</v>
      </c>
      <c r="K26" s="218"/>
      <c r="L26" s="217">
        <v>1874</v>
      </c>
      <c r="M26" s="218"/>
      <c r="N26" s="217">
        <v>3675</v>
      </c>
      <c r="O26" s="218"/>
      <c r="P26" s="217">
        <v>1671</v>
      </c>
      <c r="Q26" s="218"/>
      <c r="R26" s="217">
        <v>1628</v>
      </c>
      <c r="S26" s="218"/>
      <c r="T26" s="217">
        <v>3299</v>
      </c>
      <c r="U26" s="218"/>
      <c r="V26" s="217">
        <v>449</v>
      </c>
      <c r="W26" s="218"/>
      <c r="X26" s="217">
        <v>426</v>
      </c>
      <c r="Y26" s="218"/>
      <c r="Z26" s="217">
        <v>875</v>
      </c>
      <c r="AA26" s="218"/>
      <c r="AB26" s="217">
        <v>7</v>
      </c>
      <c r="AC26" s="218"/>
      <c r="AD26" s="217">
        <v>6</v>
      </c>
      <c r="AE26" s="218"/>
      <c r="AF26" s="217">
        <v>13</v>
      </c>
      <c r="AG26" s="224"/>
      <c r="AH26" s="1" t="s">
        <v>10</v>
      </c>
      <c r="AI26" s="14"/>
      <c r="AJ26" s="14"/>
    </row>
    <row r="27" spans="1:39" ht="21" customHeight="1">
      <c r="A27" s="151" t="s">
        <v>26</v>
      </c>
      <c r="B27" s="152"/>
      <c r="C27" s="16" t="s">
        <v>22</v>
      </c>
      <c r="D27" s="215">
        <v>3923</v>
      </c>
      <c r="E27" s="216"/>
      <c r="F27" s="215">
        <v>3722</v>
      </c>
      <c r="G27" s="216"/>
      <c r="H27" s="215">
        <v>7645</v>
      </c>
      <c r="I27" s="216"/>
      <c r="J27" s="215">
        <v>1568</v>
      </c>
      <c r="K27" s="216"/>
      <c r="L27" s="215">
        <v>1562</v>
      </c>
      <c r="M27" s="216"/>
      <c r="N27" s="215">
        <v>3130</v>
      </c>
      <c r="O27" s="216"/>
      <c r="P27" s="215">
        <v>1742</v>
      </c>
      <c r="Q27" s="216"/>
      <c r="R27" s="215">
        <v>1616</v>
      </c>
      <c r="S27" s="216"/>
      <c r="T27" s="215">
        <v>3358</v>
      </c>
      <c r="U27" s="216"/>
      <c r="V27" s="215">
        <v>593</v>
      </c>
      <c r="W27" s="216"/>
      <c r="X27" s="215">
        <v>526</v>
      </c>
      <c r="Y27" s="216"/>
      <c r="Z27" s="215">
        <v>1119</v>
      </c>
      <c r="AA27" s="216"/>
      <c r="AB27" s="215">
        <v>20</v>
      </c>
      <c r="AC27" s="216"/>
      <c r="AD27" s="215">
        <v>18</v>
      </c>
      <c r="AE27" s="216"/>
      <c r="AF27" s="215">
        <v>38</v>
      </c>
      <c r="AG27" s="223"/>
      <c r="AI27" s="14"/>
      <c r="AJ27" s="14"/>
    </row>
    <row r="28" spans="1:39" ht="21" customHeight="1" thickBot="1">
      <c r="A28" s="122" t="s">
        <v>130</v>
      </c>
      <c r="B28" s="153"/>
      <c r="C28" s="83" t="s">
        <v>23</v>
      </c>
      <c r="D28" s="267">
        <v>11474</v>
      </c>
      <c r="E28" s="268"/>
      <c r="F28" s="267">
        <v>11433</v>
      </c>
      <c r="G28" s="268"/>
      <c r="H28" s="267">
        <v>22907</v>
      </c>
      <c r="I28" s="268"/>
      <c r="J28" s="267">
        <v>5481</v>
      </c>
      <c r="K28" s="268"/>
      <c r="L28" s="267">
        <v>5514</v>
      </c>
      <c r="M28" s="268"/>
      <c r="N28" s="267">
        <v>10995</v>
      </c>
      <c r="O28" s="268"/>
      <c r="P28" s="267">
        <v>4512</v>
      </c>
      <c r="Q28" s="268"/>
      <c r="R28" s="267">
        <v>4482</v>
      </c>
      <c r="S28" s="268"/>
      <c r="T28" s="267">
        <v>8994</v>
      </c>
      <c r="U28" s="268"/>
      <c r="V28" s="267">
        <v>1433</v>
      </c>
      <c r="W28" s="268"/>
      <c r="X28" s="267">
        <v>1383</v>
      </c>
      <c r="Y28" s="268"/>
      <c r="Z28" s="267">
        <v>2816</v>
      </c>
      <c r="AA28" s="268"/>
      <c r="AB28" s="267">
        <v>48</v>
      </c>
      <c r="AC28" s="268"/>
      <c r="AD28" s="267">
        <v>54</v>
      </c>
      <c r="AE28" s="268"/>
      <c r="AF28" s="267">
        <v>102</v>
      </c>
      <c r="AG28" s="297"/>
      <c r="AI28" s="14"/>
      <c r="AJ28" s="14"/>
    </row>
    <row r="29" spans="1:39" ht="21" customHeight="1">
      <c r="A29" s="266" t="s">
        <v>7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12"/>
      <c r="AI29" s="1"/>
      <c r="AJ29" s="10"/>
    </row>
    <row r="30" spans="1:39" s="5" customFormat="1" ht="22.5" customHeight="1">
      <c r="A30" s="241" t="s">
        <v>170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10"/>
      <c r="AI30" s="211"/>
      <c r="AJ30" s="212"/>
      <c r="AK30" s="213"/>
      <c r="AL30" s="213"/>
      <c r="AM30" s="213"/>
    </row>
    <row r="31" spans="1:39" ht="15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Z31" s="2"/>
      <c r="AA31" s="2"/>
      <c r="AC31" s="244" t="s">
        <v>5</v>
      </c>
      <c r="AD31" s="244"/>
      <c r="AE31" s="244"/>
      <c r="AF31" s="244"/>
      <c r="AG31" s="244"/>
      <c r="AH31" s="2"/>
    </row>
    <row r="32" spans="1:39" ht="21" customHeight="1">
      <c r="A32" s="261" t="s">
        <v>31</v>
      </c>
      <c r="B32" s="254"/>
      <c r="C32" s="254"/>
      <c r="D32" s="254"/>
      <c r="E32" s="255"/>
      <c r="F32" s="253" t="s">
        <v>32</v>
      </c>
      <c r="G32" s="254"/>
      <c r="H32" s="254"/>
      <c r="I32" s="254"/>
      <c r="J32" s="254"/>
      <c r="K32" s="254"/>
      <c r="L32" s="254"/>
      <c r="M32" s="255"/>
      <c r="N32" s="263" t="s">
        <v>33</v>
      </c>
      <c r="O32" s="264"/>
      <c r="P32" s="264"/>
      <c r="Q32" s="264"/>
      <c r="R32" s="264"/>
      <c r="S32" s="264"/>
      <c r="T32" s="264"/>
      <c r="U32" s="264"/>
      <c r="V32" s="264"/>
      <c r="W32" s="265"/>
      <c r="X32" s="279" t="s">
        <v>34</v>
      </c>
      <c r="Y32" s="279"/>
      <c r="Z32" s="279"/>
      <c r="AA32" s="279"/>
      <c r="AB32" s="279"/>
      <c r="AC32" s="279"/>
      <c r="AD32" s="279"/>
      <c r="AE32" s="279"/>
      <c r="AF32" s="279"/>
      <c r="AG32" s="280"/>
      <c r="AH32" s="2"/>
      <c r="AI32" s="7"/>
      <c r="AJ32" s="9"/>
      <c r="AK32" s="4"/>
      <c r="AL32" s="3"/>
    </row>
    <row r="33" spans="1:43" ht="21" customHeight="1">
      <c r="A33" s="262"/>
      <c r="B33" s="257"/>
      <c r="C33" s="257"/>
      <c r="D33" s="257"/>
      <c r="E33" s="258"/>
      <c r="F33" s="256"/>
      <c r="G33" s="257"/>
      <c r="H33" s="257"/>
      <c r="I33" s="257"/>
      <c r="J33" s="257"/>
      <c r="K33" s="257"/>
      <c r="L33" s="257"/>
      <c r="M33" s="258"/>
      <c r="N33" s="284" t="s">
        <v>35</v>
      </c>
      <c r="O33" s="285"/>
      <c r="P33" s="285"/>
      <c r="Q33" s="285"/>
      <c r="R33" s="286"/>
      <c r="S33" s="284" t="s">
        <v>9</v>
      </c>
      <c r="T33" s="285"/>
      <c r="U33" s="285"/>
      <c r="V33" s="285"/>
      <c r="W33" s="286"/>
      <c r="X33" s="284" t="s">
        <v>35</v>
      </c>
      <c r="Y33" s="285"/>
      <c r="Z33" s="285"/>
      <c r="AA33" s="285"/>
      <c r="AB33" s="286"/>
      <c r="AC33" s="284" t="s">
        <v>9</v>
      </c>
      <c r="AD33" s="285"/>
      <c r="AE33" s="285"/>
      <c r="AF33" s="285"/>
      <c r="AG33" s="287"/>
      <c r="AH33" s="5"/>
      <c r="AI33" s="7"/>
      <c r="AJ33" s="9"/>
      <c r="AK33" s="4"/>
      <c r="AL33" s="3"/>
    </row>
    <row r="34" spans="1:43" ht="21" customHeight="1">
      <c r="A34" s="310" t="s">
        <v>36</v>
      </c>
      <c r="B34" s="311"/>
      <c r="C34" s="124">
        <v>29</v>
      </c>
      <c r="D34" s="281" t="s">
        <v>8</v>
      </c>
      <c r="E34" s="282"/>
      <c r="F34" s="304">
        <v>30469</v>
      </c>
      <c r="G34" s="305"/>
      <c r="H34" s="305"/>
      <c r="I34" s="305"/>
      <c r="J34" s="305"/>
      <c r="K34" s="305"/>
      <c r="L34" s="305"/>
      <c r="M34" s="306"/>
      <c r="N34" s="250">
        <v>16792</v>
      </c>
      <c r="O34" s="251"/>
      <c r="P34" s="251"/>
      <c r="Q34" s="251"/>
      <c r="R34" s="252"/>
      <c r="S34" s="250">
        <v>8087</v>
      </c>
      <c r="T34" s="251"/>
      <c r="U34" s="251"/>
      <c r="V34" s="251"/>
      <c r="W34" s="252"/>
      <c r="X34" s="276">
        <v>4168</v>
      </c>
      <c r="Y34" s="277"/>
      <c r="Z34" s="277"/>
      <c r="AA34" s="277"/>
      <c r="AB34" s="278"/>
      <c r="AC34" s="276">
        <v>1422</v>
      </c>
      <c r="AD34" s="277"/>
      <c r="AE34" s="277"/>
      <c r="AF34" s="277"/>
      <c r="AG34" s="288"/>
      <c r="AH34" s="6"/>
      <c r="AI34" s="11"/>
      <c r="AJ34" s="9"/>
      <c r="AK34" s="8"/>
      <c r="AL34" s="3"/>
    </row>
    <row r="35" spans="1:43" ht="21" customHeight="1">
      <c r="A35" s="312" t="s">
        <v>36</v>
      </c>
      <c r="B35" s="269"/>
      <c r="C35" s="123">
        <v>30</v>
      </c>
      <c r="D35" s="269" t="s">
        <v>8</v>
      </c>
      <c r="E35" s="270"/>
      <c r="F35" s="304">
        <v>30570</v>
      </c>
      <c r="G35" s="305"/>
      <c r="H35" s="305"/>
      <c r="I35" s="305"/>
      <c r="J35" s="305"/>
      <c r="K35" s="305"/>
      <c r="L35" s="305"/>
      <c r="M35" s="306"/>
      <c r="N35" s="250">
        <v>16933</v>
      </c>
      <c r="O35" s="251"/>
      <c r="P35" s="251"/>
      <c r="Q35" s="251"/>
      <c r="R35" s="252"/>
      <c r="S35" s="250">
        <v>8004</v>
      </c>
      <c r="T35" s="251"/>
      <c r="U35" s="251"/>
      <c r="V35" s="251"/>
      <c r="W35" s="252"/>
      <c r="X35" s="276">
        <v>4223</v>
      </c>
      <c r="Y35" s="277"/>
      <c r="Z35" s="277"/>
      <c r="AA35" s="277"/>
      <c r="AB35" s="278"/>
      <c r="AC35" s="276">
        <v>1410</v>
      </c>
      <c r="AD35" s="277"/>
      <c r="AE35" s="277"/>
      <c r="AF35" s="277"/>
      <c r="AG35" s="288"/>
      <c r="AH35" s="6"/>
      <c r="AI35" s="11"/>
      <c r="AJ35" s="9"/>
      <c r="AK35" s="8"/>
      <c r="AL35" s="3"/>
    </row>
    <row r="36" spans="1:43" ht="21" customHeight="1">
      <c r="A36" s="312" t="s">
        <v>36</v>
      </c>
      <c r="B36" s="269"/>
      <c r="C36" s="123">
        <v>31</v>
      </c>
      <c r="D36" s="269" t="s">
        <v>8</v>
      </c>
      <c r="E36" s="270"/>
      <c r="F36" s="304">
        <v>30581</v>
      </c>
      <c r="G36" s="305"/>
      <c r="H36" s="305"/>
      <c r="I36" s="305"/>
      <c r="J36" s="305"/>
      <c r="K36" s="305"/>
      <c r="L36" s="305"/>
      <c r="M36" s="306"/>
      <c r="N36" s="250">
        <v>17100</v>
      </c>
      <c r="O36" s="251"/>
      <c r="P36" s="251"/>
      <c r="Q36" s="251"/>
      <c r="R36" s="252"/>
      <c r="S36" s="250">
        <v>7947</v>
      </c>
      <c r="T36" s="251"/>
      <c r="U36" s="251"/>
      <c r="V36" s="251"/>
      <c r="W36" s="252"/>
      <c r="X36" s="276">
        <v>4172</v>
      </c>
      <c r="Y36" s="277"/>
      <c r="Z36" s="277"/>
      <c r="AA36" s="277"/>
      <c r="AB36" s="278"/>
      <c r="AC36" s="276">
        <v>1362</v>
      </c>
      <c r="AD36" s="277"/>
      <c r="AE36" s="277"/>
      <c r="AF36" s="277"/>
      <c r="AG36" s="288"/>
      <c r="AH36" s="2"/>
      <c r="AI36" s="11"/>
      <c r="AJ36" s="9"/>
      <c r="AK36" s="2"/>
      <c r="AL36" s="3"/>
    </row>
    <row r="37" spans="1:43" ht="21" customHeight="1">
      <c r="A37" s="312" t="s">
        <v>162</v>
      </c>
      <c r="B37" s="269"/>
      <c r="C37" s="123">
        <v>2</v>
      </c>
      <c r="D37" s="269" t="s">
        <v>8</v>
      </c>
      <c r="E37" s="270"/>
      <c r="F37" s="304">
        <v>24852</v>
      </c>
      <c r="G37" s="305"/>
      <c r="H37" s="305"/>
      <c r="I37" s="305"/>
      <c r="J37" s="305"/>
      <c r="K37" s="305"/>
      <c r="L37" s="305"/>
      <c r="M37" s="306"/>
      <c r="N37" s="250">
        <v>14976</v>
      </c>
      <c r="O37" s="251"/>
      <c r="P37" s="251"/>
      <c r="Q37" s="251"/>
      <c r="R37" s="252"/>
      <c r="S37" s="250">
        <v>5258</v>
      </c>
      <c r="T37" s="251"/>
      <c r="U37" s="251"/>
      <c r="V37" s="251"/>
      <c r="W37" s="252"/>
      <c r="X37" s="276">
        <v>3641</v>
      </c>
      <c r="Y37" s="277"/>
      <c r="Z37" s="277"/>
      <c r="AA37" s="277"/>
      <c r="AB37" s="278"/>
      <c r="AC37" s="276">
        <v>977</v>
      </c>
      <c r="AD37" s="277"/>
      <c r="AE37" s="277"/>
      <c r="AF37" s="277"/>
      <c r="AG37" s="288"/>
      <c r="AH37" s="2"/>
      <c r="AI37" s="11"/>
      <c r="AJ37" s="9"/>
      <c r="AK37" s="2"/>
      <c r="AL37" s="3"/>
    </row>
    <row r="38" spans="1:43" ht="21" customHeight="1">
      <c r="A38" s="312" t="s">
        <v>162</v>
      </c>
      <c r="B38" s="269"/>
      <c r="C38" s="123">
        <v>3</v>
      </c>
      <c r="D38" s="269" t="s">
        <v>8</v>
      </c>
      <c r="E38" s="270"/>
      <c r="F38" s="304">
        <v>25433</v>
      </c>
      <c r="G38" s="305"/>
      <c r="H38" s="305"/>
      <c r="I38" s="305"/>
      <c r="J38" s="305"/>
      <c r="K38" s="305"/>
      <c r="L38" s="305"/>
      <c r="M38" s="306"/>
      <c r="N38" s="250">
        <v>14886</v>
      </c>
      <c r="O38" s="251"/>
      <c r="P38" s="251"/>
      <c r="Q38" s="251"/>
      <c r="R38" s="252"/>
      <c r="S38" s="250">
        <v>5796</v>
      </c>
      <c r="T38" s="251"/>
      <c r="U38" s="251"/>
      <c r="V38" s="251"/>
      <c r="W38" s="252"/>
      <c r="X38" s="276">
        <v>3695</v>
      </c>
      <c r="Y38" s="277"/>
      <c r="Z38" s="277"/>
      <c r="AA38" s="277"/>
      <c r="AB38" s="278"/>
      <c r="AC38" s="276">
        <v>1056</v>
      </c>
      <c r="AD38" s="277"/>
      <c r="AE38" s="277"/>
      <c r="AF38" s="277"/>
      <c r="AG38" s="288"/>
      <c r="AH38" s="2"/>
      <c r="AI38" s="11"/>
      <c r="AJ38" s="9"/>
      <c r="AK38" s="2"/>
      <c r="AL38" s="3"/>
      <c r="AM38" s="13"/>
      <c r="AN38" s="13"/>
      <c r="AO38" s="13"/>
      <c r="AP38" s="13"/>
      <c r="AQ38" s="13"/>
    </row>
    <row r="39" spans="1:43" ht="21" customHeight="1">
      <c r="A39" s="312" t="s">
        <v>162</v>
      </c>
      <c r="B39" s="269"/>
      <c r="C39" s="123">
        <v>4</v>
      </c>
      <c r="D39" s="269" t="s">
        <v>8</v>
      </c>
      <c r="E39" s="270"/>
      <c r="F39" s="304">
        <v>27218</v>
      </c>
      <c r="G39" s="305"/>
      <c r="H39" s="305"/>
      <c r="I39" s="305"/>
      <c r="J39" s="305"/>
      <c r="K39" s="305"/>
      <c r="L39" s="305"/>
      <c r="M39" s="306"/>
      <c r="N39" s="250">
        <v>15160</v>
      </c>
      <c r="O39" s="251"/>
      <c r="P39" s="251"/>
      <c r="Q39" s="251"/>
      <c r="R39" s="252"/>
      <c r="S39" s="250">
        <v>6976</v>
      </c>
      <c r="T39" s="251"/>
      <c r="U39" s="251"/>
      <c r="V39" s="251"/>
      <c r="W39" s="252"/>
      <c r="X39" s="276">
        <v>3870</v>
      </c>
      <c r="Y39" s="277"/>
      <c r="Z39" s="277"/>
      <c r="AA39" s="277"/>
      <c r="AB39" s="278"/>
      <c r="AC39" s="276">
        <v>1212</v>
      </c>
      <c r="AD39" s="277"/>
      <c r="AE39" s="277"/>
      <c r="AF39" s="277"/>
      <c r="AG39" s="288"/>
      <c r="AH39" s="2"/>
      <c r="AI39" s="11"/>
      <c r="AJ39" s="9"/>
      <c r="AK39" s="2"/>
      <c r="AL39" s="3"/>
    </row>
    <row r="40" spans="1:43" ht="21" customHeight="1">
      <c r="A40" s="312" t="s">
        <v>162</v>
      </c>
      <c r="B40" s="269"/>
      <c r="C40" s="123">
        <v>5</v>
      </c>
      <c r="D40" s="269" t="s">
        <v>8</v>
      </c>
      <c r="E40" s="270"/>
      <c r="F40" s="307">
        <v>28152</v>
      </c>
      <c r="G40" s="308"/>
      <c r="H40" s="308"/>
      <c r="I40" s="308"/>
      <c r="J40" s="308"/>
      <c r="K40" s="308"/>
      <c r="L40" s="308"/>
      <c r="M40" s="309"/>
      <c r="N40" s="271">
        <v>15512</v>
      </c>
      <c r="O40" s="272"/>
      <c r="P40" s="272"/>
      <c r="Q40" s="272"/>
      <c r="R40" s="273"/>
      <c r="S40" s="271">
        <v>7414</v>
      </c>
      <c r="T40" s="272"/>
      <c r="U40" s="272"/>
      <c r="V40" s="272"/>
      <c r="W40" s="273"/>
      <c r="X40" s="274">
        <v>3936</v>
      </c>
      <c r="Y40" s="275"/>
      <c r="Z40" s="275"/>
      <c r="AA40" s="275"/>
      <c r="AB40" s="275"/>
      <c r="AC40" s="274">
        <v>1290</v>
      </c>
      <c r="AD40" s="275"/>
      <c r="AE40" s="275"/>
      <c r="AF40" s="275"/>
      <c r="AG40" s="298"/>
      <c r="AH40" s="2"/>
      <c r="AI40" s="11"/>
      <c r="AJ40" s="9"/>
      <c r="AK40" s="2"/>
      <c r="AL40" s="3"/>
    </row>
    <row r="41" spans="1:43" ht="21" customHeight="1" thickBot="1">
      <c r="A41" s="299" t="s">
        <v>162</v>
      </c>
      <c r="B41" s="300"/>
      <c r="C41" s="119">
        <v>6</v>
      </c>
      <c r="D41" s="295" t="s">
        <v>8</v>
      </c>
      <c r="E41" s="296"/>
      <c r="F41" s="301">
        <v>28402</v>
      </c>
      <c r="G41" s="302"/>
      <c r="H41" s="302"/>
      <c r="I41" s="302"/>
      <c r="J41" s="302"/>
      <c r="K41" s="302"/>
      <c r="L41" s="302"/>
      <c r="M41" s="303"/>
      <c r="N41" s="289">
        <v>15682</v>
      </c>
      <c r="O41" s="290"/>
      <c r="P41" s="290"/>
      <c r="Q41" s="290"/>
      <c r="R41" s="291"/>
      <c r="S41" s="289">
        <v>7565</v>
      </c>
      <c r="T41" s="290"/>
      <c r="U41" s="290"/>
      <c r="V41" s="290"/>
      <c r="W41" s="291"/>
      <c r="X41" s="292">
        <v>3809</v>
      </c>
      <c r="Y41" s="293"/>
      <c r="Z41" s="293"/>
      <c r="AA41" s="293"/>
      <c r="AB41" s="293"/>
      <c r="AC41" s="292">
        <v>1346</v>
      </c>
      <c r="AD41" s="293"/>
      <c r="AE41" s="293"/>
      <c r="AF41" s="293"/>
      <c r="AG41" s="294"/>
      <c r="AH41" s="2"/>
      <c r="AI41" s="11"/>
      <c r="AJ41" s="9"/>
      <c r="AK41" s="2"/>
      <c r="AL41" s="3"/>
    </row>
    <row r="42" spans="1:43" ht="21" customHeight="1">
      <c r="A42" s="266" t="s">
        <v>6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I42" s="7"/>
      <c r="AJ42" s="9"/>
    </row>
  </sheetData>
  <mergeCells count="452">
    <mergeCell ref="A41:B41"/>
    <mergeCell ref="F41:M41"/>
    <mergeCell ref="F38:M38"/>
    <mergeCell ref="F37:M37"/>
    <mergeCell ref="F36:M36"/>
    <mergeCell ref="F35:M35"/>
    <mergeCell ref="F34:M34"/>
    <mergeCell ref="D35:E35"/>
    <mergeCell ref="D36:E36"/>
    <mergeCell ref="D39:E39"/>
    <mergeCell ref="D38:E38"/>
    <mergeCell ref="F40:M40"/>
    <mergeCell ref="F39:M39"/>
    <mergeCell ref="A34:B34"/>
    <mergeCell ref="A35:B35"/>
    <mergeCell ref="A36:B36"/>
    <mergeCell ref="A37:B37"/>
    <mergeCell ref="A38:B38"/>
    <mergeCell ref="A39:B39"/>
    <mergeCell ref="A40:B40"/>
    <mergeCell ref="D37:E37"/>
    <mergeCell ref="AD27:AE27"/>
    <mergeCell ref="AF27:AG27"/>
    <mergeCell ref="N41:R41"/>
    <mergeCell ref="S41:W41"/>
    <mergeCell ref="X41:AB41"/>
    <mergeCell ref="AC41:AG41"/>
    <mergeCell ref="D41:E41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C39:AG39"/>
    <mergeCell ref="AC40:AG40"/>
    <mergeCell ref="X38:AB38"/>
    <mergeCell ref="X37:AB37"/>
    <mergeCell ref="X36:AB36"/>
    <mergeCell ref="X35:AB35"/>
    <mergeCell ref="X34:AB34"/>
    <mergeCell ref="AC34:AG34"/>
    <mergeCell ref="AC35:AG35"/>
    <mergeCell ref="AC36:AG36"/>
    <mergeCell ref="AC37:AG37"/>
    <mergeCell ref="AC38:AG38"/>
    <mergeCell ref="S34:W34"/>
    <mergeCell ref="S35:W35"/>
    <mergeCell ref="S36:W36"/>
    <mergeCell ref="S37:W37"/>
    <mergeCell ref="N38:R38"/>
    <mergeCell ref="Z24:AA24"/>
    <mergeCell ref="T24:U24"/>
    <mergeCell ref="AF25:AG25"/>
    <mergeCell ref="V25:W25"/>
    <mergeCell ref="X25:Y25"/>
    <mergeCell ref="S33:W33"/>
    <mergeCell ref="N33:R33"/>
    <mergeCell ref="AC33:AG33"/>
    <mergeCell ref="X33:AB33"/>
    <mergeCell ref="N27:O27"/>
    <mergeCell ref="AB25:AC25"/>
    <mergeCell ref="AD25:AE25"/>
    <mergeCell ref="X26:Y26"/>
    <mergeCell ref="Z26:AA26"/>
    <mergeCell ref="AB26:AC26"/>
    <mergeCell ref="AD26:AE26"/>
    <mergeCell ref="AF26:AG26"/>
    <mergeCell ref="P27:Q27"/>
    <mergeCell ref="R27:S27"/>
    <mergeCell ref="T27:U27"/>
    <mergeCell ref="V27:W27"/>
    <mergeCell ref="X27:Y27"/>
    <mergeCell ref="Z27:AA27"/>
    <mergeCell ref="AB27:AC27"/>
    <mergeCell ref="A42:AG42"/>
    <mergeCell ref="D40:E40"/>
    <mergeCell ref="N40:R40"/>
    <mergeCell ref="S40:W40"/>
    <mergeCell ref="X40:AB40"/>
    <mergeCell ref="D25:E25"/>
    <mergeCell ref="F25:G25"/>
    <mergeCell ref="H25:I25"/>
    <mergeCell ref="T25:U25"/>
    <mergeCell ref="N39:R39"/>
    <mergeCell ref="S39:W39"/>
    <mergeCell ref="X39:AB39"/>
    <mergeCell ref="AC31:AG31"/>
    <mergeCell ref="X32:AG32"/>
    <mergeCell ref="S38:W38"/>
    <mergeCell ref="D34:E34"/>
    <mergeCell ref="J28:K28"/>
    <mergeCell ref="L28:M28"/>
    <mergeCell ref="N28:O28"/>
    <mergeCell ref="P26:Q26"/>
    <mergeCell ref="R26:S26"/>
    <mergeCell ref="D26:E26"/>
    <mergeCell ref="F26:G26"/>
    <mergeCell ref="H26:I26"/>
    <mergeCell ref="P22:Q22"/>
    <mergeCell ref="V23:W23"/>
    <mergeCell ref="N23:O23"/>
    <mergeCell ref="P23:Q23"/>
    <mergeCell ref="R23:S23"/>
    <mergeCell ref="T23:U23"/>
    <mergeCell ref="D28:E28"/>
    <mergeCell ref="F28:G28"/>
    <mergeCell ref="H28:I28"/>
    <mergeCell ref="P24:Q24"/>
    <mergeCell ref="R24:S24"/>
    <mergeCell ref="D24:E24"/>
    <mergeCell ref="F24:G24"/>
    <mergeCell ref="V24:W24"/>
    <mergeCell ref="H24:I24"/>
    <mergeCell ref="J26:K26"/>
    <mergeCell ref="L26:M26"/>
    <mergeCell ref="N26:O26"/>
    <mergeCell ref="D27:E27"/>
    <mergeCell ref="V26:W26"/>
    <mergeCell ref="J24:K24"/>
    <mergeCell ref="L24:M24"/>
    <mergeCell ref="N24:O24"/>
    <mergeCell ref="F27:G27"/>
    <mergeCell ref="X22:Y22"/>
    <mergeCell ref="V21:W21"/>
    <mergeCell ref="X21:Y21"/>
    <mergeCell ref="Z21:AA21"/>
    <mergeCell ref="AB21:AC21"/>
    <mergeCell ref="X20:Y20"/>
    <mergeCell ref="Z20:AA20"/>
    <mergeCell ref="AB20:AC20"/>
    <mergeCell ref="Z22:AA22"/>
    <mergeCell ref="AB22:AC22"/>
    <mergeCell ref="D14:E14"/>
    <mergeCell ref="F14:G14"/>
    <mergeCell ref="H14:I14"/>
    <mergeCell ref="T15:U15"/>
    <mergeCell ref="J17:K17"/>
    <mergeCell ref="L17:M17"/>
    <mergeCell ref="A32:E33"/>
    <mergeCell ref="N32:W32"/>
    <mergeCell ref="V20:W20"/>
    <mergeCell ref="V22:W22"/>
    <mergeCell ref="F23:G23"/>
    <mergeCell ref="H23:I23"/>
    <mergeCell ref="J23:K23"/>
    <mergeCell ref="L23:M23"/>
    <mergeCell ref="N20:O20"/>
    <mergeCell ref="P20:Q20"/>
    <mergeCell ref="R20:S20"/>
    <mergeCell ref="J25:K25"/>
    <mergeCell ref="A30:AG30"/>
    <mergeCell ref="A29:AG29"/>
    <mergeCell ref="Z25:AA25"/>
    <mergeCell ref="AF22:AG22"/>
    <mergeCell ref="AB24:AC24"/>
    <mergeCell ref="AD24:AE24"/>
    <mergeCell ref="F8:G8"/>
    <mergeCell ref="H8:I8"/>
    <mergeCell ref="J8:K8"/>
    <mergeCell ref="J6:K6"/>
    <mergeCell ref="D7:E7"/>
    <mergeCell ref="L8:M8"/>
    <mergeCell ref="N8:O8"/>
    <mergeCell ref="L6:M6"/>
    <mergeCell ref="P5:Q5"/>
    <mergeCell ref="F5:G5"/>
    <mergeCell ref="P7:Q7"/>
    <mergeCell ref="D8:E8"/>
    <mergeCell ref="N5:O5"/>
    <mergeCell ref="L5:M5"/>
    <mergeCell ref="J5:K5"/>
    <mergeCell ref="H5:I5"/>
    <mergeCell ref="F7:G7"/>
    <mergeCell ref="H7:I7"/>
    <mergeCell ref="F6:G6"/>
    <mergeCell ref="H6:I6"/>
    <mergeCell ref="L7:M7"/>
    <mergeCell ref="N7:O7"/>
    <mergeCell ref="D20:E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F20:G20"/>
    <mergeCell ref="L25:M25"/>
    <mergeCell ref="N25:O25"/>
    <mergeCell ref="H27:I27"/>
    <mergeCell ref="J27:K27"/>
    <mergeCell ref="L27:M27"/>
    <mergeCell ref="N34:R34"/>
    <mergeCell ref="N35:R35"/>
    <mergeCell ref="N36:R36"/>
    <mergeCell ref="N37:R37"/>
    <mergeCell ref="F32:M33"/>
    <mergeCell ref="A1:AF1"/>
    <mergeCell ref="C3:C4"/>
    <mergeCell ref="P6:Q6"/>
    <mergeCell ref="AC2:AG2"/>
    <mergeCell ref="P3:U3"/>
    <mergeCell ref="AB4:AC4"/>
    <mergeCell ref="V3:AA3"/>
    <mergeCell ref="AD4:AE4"/>
    <mergeCell ref="Z4:AA4"/>
    <mergeCell ref="T4:U4"/>
    <mergeCell ref="R4:S4"/>
    <mergeCell ref="N4:O4"/>
    <mergeCell ref="D5:E5"/>
    <mergeCell ref="J3:O3"/>
    <mergeCell ref="AF4:AG4"/>
    <mergeCell ref="X4:Y4"/>
    <mergeCell ref="A3:B4"/>
    <mergeCell ref="P4:Q4"/>
    <mergeCell ref="L4:M4"/>
    <mergeCell ref="J4:K4"/>
    <mergeCell ref="H4:I4"/>
    <mergeCell ref="F4:G4"/>
    <mergeCell ref="D4:E4"/>
    <mergeCell ref="D6:E6"/>
    <mergeCell ref="AB3:AG3"/>
    <mergeCell ref="D3:I3"/>
    <mergeCell ref="AB5:AC5"/>
    <mergeCell ref="Z5:AA5"/>
    <mergeCell ref="V4:W4"/>
    <mergeCell ref="D17:E17"/>
    <mergeCell ref="F17:G17"/>
    <mergeCell ref="H17:I17"/>
    <mergeCell ref="N17:O17"/>
    <mergeCell ref="AB7:AC7"/>
    <mergeCell ref="V8:W8"/>
    <mergeCell ref="X8:Y8"/>
    <mergeCell ref="AF10:AG10"/>
    <mergeCell ref="R10:S10"/>
    <mergeCell ref="AD10:AE10"/>
    <mergeCell ref="AD9:AE9"/>
    <mergeCell ref="V9:W9"/>
    <mergeCell ref="X7:Y7"/>
    <mergeCell ref="AF8:AG8"/>
    <mergeCell ref="AD8:AE8"/>
    <mergeCell ref="AB8:AC8"/>
    <mergeCell ref="Z7:AA7"/>
    <mergeCell ref="R7:S7"/>
    <mergeCell ref="J7:K7"/>
    <mergeCell ref="P17:Q17"/>
    <mergeCell ref="H16:I16"/>
    <mergeCell ref="F16:G16"/>
    <mergeCell ref="D16:E16"/>
    <mergeCell ref="J16:K16"/>
    <mergeCell ref="L16:M16"/>
    <mergeCell ref="N16:O16"/>
    <mergeCell ref="H18:I18"/>
    <mergeCell ref="J18:K18"/>
    <mergeCell ref="L18:M18"/>
    <mergeCell ref="F18:G18"/>
    <mergeCell ref="D18:E18"/>
    <mergeCell ref="AD11:AE11"/>
    <mergeCell ref="Z10:AA10"/>
    <mergeCell ref="R11:S11"/>
    <mergeCell ref="V10:W10"/>
    <mergeCell ref="X10:Y10"/>
    <mergeCell ref="AB9:AC9"/>
    <mergeCell ref="X9:Y9"/>
    <mergeCell ref="V11:W11"/>
    <mergeCell ref="AB10:AC10"/>
    <mergeCell ref="AB11:AC11"/>
    <mergeCell ref="T10:U10"/>
    <mergeCell ref="T9:U9"/>
    <mergeCell ref="X11:Y11"/>
    <mergeCell ref="AF12:AG12"/>
    <mergeCell ref="D13:E13"/>
    <mergeCell ref="F13:G13"/>
    <mergeCell ref="H13:I13"/>
    <mergeCell ref="J13:K13"/>
    <mergeCell ref="L13:M13"/>
    <mergeCell ref="N13:O13"/>
    <mergeCell ref="V13:W13"/>
    <mergeCell ref="X13:Y13"/>
    <mergeCell ref="AF13:AG13"/>
    <mergeCell ref="AB12:AC12"/>
    <mergeCell ref="AD12:AE12"/>
    <mergeCell ref="P13:Q13"/>
    <mergeCell ref="R13:S13"/>
    <mergeCell ref="T13:U13"/>
    <mergeCell ref="Z13:AA13"/>
    <mergeCell ref="AB13:AC13"/>
    <mergeCell ref="V12:W12"/>
    <mergeCell ref="Z12:AA12"/>
    <mergeCell ref="AD13:AE13"/>
    <mergeCell ref="X12:Y12"/>
    <mergeCell ref="D12:E12"/>
    <mergeCell ref="F12:G12"/>
    <mergeCell ref="N12:O12"/>
    <mergeCell ref="AF14:AG14"/>
    <mergeCell ref="D15:E15"/>
    <mergeCell ref="F15:G15"/>
    <mergeCell ref="H15:I15"/>
    <mergeCell ref="J15:K15"/>
    <mergeCell ref="L15:M15"/>
    <mergeCell ref="N15:O15"/>
    <mergeCell ref="V15:W15"/>
    <mergeCell ref="X15:Y15"/>
    <mergeCell ref="AF15:AG15"/>
    <mergeCell ref="R15:S15"/>
    <mergeCell ref="T14:U14"/>
    <mergeCell ref="Z14:AA14"/>
    <mergeCell ref="Z15:AA15"/>
    <mergeCell ref="V14:W14"/>
    <mergeCell ref="X14:Y14"/>
    <mergeCell ref="AD14:AE14"/>
    <mergeCell ref="AD15:AE15"/>
    <mergeCell ref="P14:Q14"/>
    <mergeCell ref="P15:Q15"/>
    <mergeCell ref="N14:O14"/>
    <mergeCell ref="L14:M14"/>
    <mergeCell ref="J14:K14"/>
    <mergeCell ref="R14:S14"/>
    <mergeCell ref="V16:W16"/>
    <mergeCell ref="X16:Y16"/>
    <mergeCell ref="AD16:AE16"/>
    <mergeCell ref="AD17:AE17"/>
    <mergeCell ref="Z17:AA17"/>
    <mergeCell ref="AB17:AC17"/>
    <mergeCell ref="R17:S17"/>
    <mergeCell ref="AF16:AG16"/>
    <mergeCell ref="T17:U17"/>
    <mergeCell ref="T16:U16"/>
    <mergeCell ref="AB16:AC16"/>
    <mergeCell ref="D23:E23"/>
    <mergeCell ref="X18:Y18"/>
    <mergeCell ref="T18:U18"/>
    <mergeCell ref="T19:U19"/>
    <mergeCell ref="AF18:AG18"/>
    <mergeCell ref="AB18:AC18"/>
    <mergeCell ref="AD18:AE18"/>
    <mergeCell ref="Z18:AA18"/>
    <mergeCell ref="D19:E19"/>
    <mergeCell ref="F19:G19"/>
    <mergeCell ref="H19:I19"/>
    <mergeCell ref="J19:K19"/>
    <mergeCell ref="L19:M19"/>
    <mergeCell ref="N19:O19"/>
    <mergeCell ref="V19:W19"/>
    <mergeCell ref="X19:Y19"/>
    <mergeCell ref="AF19:AG19"/>
    <mergeCell ref="AB19:AC19"/>
    <mergeCell ref="AD19:AE19"/>
    <mergeCell ref="Z19:AA19"/>
    <mergeCell ref="P18:Q18"/>
    <mergeCell ref="R18:S18"/>
    <mergeCell ref="V18:W18"/>
    <mergeCell ref="P19:Q19"/>
    <mergeCell ref="AF11:AG11"/>
    <mergeCell ref="T11:U11"/>
    <mergeCell ref="Z11:AA11"/>
    <mergeCell ref="Z9:AA9"/>
    <mergeCell ref="R9:S9"/>
    <mergeCell ref="AF9:AG9"/>
    <mergeCell ref="X24:Y24"/>
    <mergeCell ref="AD20:AE20"/>
    <mergeCell ref="AF20:AG20"/>
    <mergeCell ref="AD21:AE21"/>
    <mergeCell ref="AF21:AG21"/>
    <mergeCell ref="AD22:AE22"/>
    <mergeCell ref="AF24:AG24"/>
    <mergeCell ref="AB15:AC15"/>
    <mergeCell ref="AB14:AC14"/>
    <mergeCell ref="AF23:AG23"/>
    <mergeCell ref="AD23:AE23"/>
    <mergeCell ref="AB23:AC23"/>
    <mergeCell ref="Z23:AA23"/>
    <mergeCell ref="X23:Y23"/>
    <mergeCell ref="V17:W17"/>
    <mergeCell ref="X17:Y17"/>
    <mergeCell ref="AF17:AG17"/>
    <mergeCell ref="Z16:AA16"/>
    <mergeCell ref="D9:E9"/>
    <mergeCell ref="N11:O11"/>
    <mergeCell ref="D10:E10"/>
    <mergeCell ref="F10:G10"/>
    <mergeCell ref="L11:M11"/>
    <mergeCell ref="J11:K11"/>
    <mergeCell ref="H11:I11"/>
    <mergeCell ref="N10:O10"/>
    <mergeCell ref="D11:E11"/>
    <mergeCell ref="F11:G11"/>
    <mergeCell ref="L10:M10"/>
    <mergeCell ref="J10:K10"/>
    <mergeCell ref="H10:I10"/>
    <mergeCell ref="N9:O9"/>
    <mergeCell ref="L9:M9"/>
    <mergeCell ref="J9:K9"/>
    <mergeCell ref="H9:I9"/>
    <mergeCell ref="F9:G9"/>
    <mergeCell ref="R6:S6"/>
    <mergeCell ref="T8:U8"/>
    <mergeCell ref="P9:Q9"/>
    <mergeCell ref="P8:Q8"/>
    <mergeCell ref="N6:O6"/>
    <mergeCell ref="Z6:AA6"/>
    <mergeCell ref="AF6:AG6"/>
    <mergeCell ref="R5:S5"/>
    <mergeCell ref="T5:U5"/>
    <mergeCell ref="AF5:AG5"/>
    <mergeCell ref="T6:U6"/>
    <mergeCell ref="X5:Y5"/>
    <mergeCell ref="V5:W5"/>
    <mergeCell ref="AD6:AE6"/>
    <mergeCell ref="X6:Y6"/>
    <mergeCell ref="V6:W6"/>
    <mergeCell ref="AD5:AE5"/>
    <mergeCell ref="AB6:AC6"/>
    <mergeCell ref="Z8:AA8"/>
    <mergeCell ref="R8:S8"/>
    <mergeCell ref="AD7:AE7"/>
    <mergeCell ref="AF7:AG7"/>
    <mergeCell ref="T7:U7"/>
    <mergeCell ref="V7:W7"/>
    <mergeCell ref="J12:K12"/>
    <mergeCell ref="H12:I12"/>
    <mergeCell ref="T12:U12"/>
    <mergeCell ref="R12:S12"/>
    <mergeCell ref="P12:Q12"/>
    <mergeCell ref="P11:Q11"/>
    <mergeCell ref="P10:Q10"/>
    <mergeCell ref="L12:M12"/>
    <mergeCell ref="T26:U26"/>
    <mergeCell ref="R16:S16"/>
    <mergeCell ref="R19:S19"/>
    <mergeCell ref="H20:I20"/>
    <mergeCell ref="J20:K20"/>
    <mergeCell ref="L20:M20"/>
    <mergeCell ref="T20:U20"/>
    <mergeCell ref="P25:Q25"/>
    <mergeCell ref="R25:S25"/>
    <mergeCell ref="R22:S22"/>
    <mergeCell ref="T22:U22"/>
    <mergeCell ref="P21:Q21"/>
    <mergeCell ref="R21:S21"/>
    <mergeCell ref="T21:U21"/>
    <mergeCell ref="N18:O18"/>
    <mergeCell ref="P16:Q16"/>
  </mergeCells>
  <phoneticPr fontId="7"/>
  <printOptions horizontalCentered="1"/>
  <pageMargins left="0.78740157480314965" right="0.78740157480314965" top="0.59055118110236227" bottom="0.78740157480314965" header="0" footer="0.39370078740157483"/>
  <pageSetup paperSize="9" firstPageNumber="5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7408-BEF7-4926-8D88-76CE639C2074}">
  <dimension ref="A1:Y71"/>
  <sheetViews>
    <sheetView view="pageBreakPreview" topLeftCell="A17" zoomScaleNormal="100" zoomScaleSheetLayoutView="100" workbookViewId="0">
      <selection activeCell="A34" sqref="A34:N34"/>
    </sheetView>
  </sheetViews>
  <sheetFormatPr defaultColWidth="6.625" defaultRowHeight="14.25"/>
  <cols>
    <col min="1" max="1" width="3.875" style="43" customWidth="1"/>
    <col min="2" max="2" width="3" style="43" customWidth="1"/>
    <col min="3" max="3" width="3.875" style="175" customWidth="1"/>
    <col min="4" max="14" width="6.25" style="43" customWidth="1"/>
    <col min="15" max="15" width="8" style="43" customWidth="1"/>
    <col min="16" max="16" width="5.625" style="44" customWidth="1"/>
    <col min="17" max="18" width="5.375" style="43" customWidth="1"/>
    <col min="19" max="25" width="6.875" style="43" customWidth="1"/>
    <col min="26" max="16384" width="6.625" style="43"/>
  </cols>
  <sheetData>
    <row r="1" spans="1:16" ht="22.5" customHeight="1">
      <c r="A1" s="313" t="s">
        <v>39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6" ht="11.25" customHeigh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6" ht="15" customHeight="1" thickBot="1">
      <c r="A3" s="176"/>
      <c r="B3" s="176"/>
      <c r="C3" s="176"/>
      <c r="D3" s="176"/>
      <c r="E3" s="176"/>
      <c r="F3" s="176"/>
      <c r="G3" s="176"/>
      <c r="H3" s="175"/>
      <c r="I3" s="175"/>
      <c r="J3" s="175"/>
      <c r="K3" s="177"/>
      <c r="L3" s="178"/>
      <c r="M3" s="178"/>
      <c r="N3" s="178"/>
    </row>
    <row r="4" spans="1:16" ht="22.5" customHeight="1">
      <c r="A4" s="261" t="s">
        <v>168</v>
      </c>
      <c r="B4" s="254"/>
      <c r="C4" s="255"/>
      <c r="D4" s="263" t="s">
        <v>40</v>
      </c>
      <c r="E4" s="264"/>
      <c r="F4" s="264"/>
      <c r="G4" s="265"/>
      <c r="H4" s="263" t="s">
        <v>41</v>
      </c>
      <c r="I4" s="264"/>
      <c r="J4" s="264"/>
      <c r="K4" s="265"/>
      <c r="L4" s="279" t="s">
        <v>42</v>
      </c>
      <c r="M4" s="279"/>
      <c r="N4" s="280"/>
      <c r="O4" s="177"/>
      <c r="P4" s="179"/>
    </row>
    <row r="5" spans="1:16" ht="45" customHeight="1">
      <c r="A5" s="262"/>
      <c r="B5" s="257"/>
      <c r="C5" s="258"/>
      <c r="D5" s="161" t="s">
        <v>43</v>
      </c>
      <c r="E5" s="162" t="s">
        <v>44</v>
      </c>
      <c r="F5" s="314" t="s">
        <v>45</v>
      </c>
      <c r="G5" s="315"/>
      <c r="H5" s="155" t="s">
        <v>43</v>
      </c>
      <c r="I5" s="163" t="s">
        <v>44</v>
      </c>
      <c r="J5" s="316" t="s">
        <v>45</v>
      </c>
      <c r="K5" s="317"/>
      <c r="L5" s="161" t="s">
        <v>46</v>
      </c>
      <c r="M5" s="162" t="s">
        <v>44</v>
      </c>
      <c r="N5" s="164" t="s">
        <v>47</v>
      </c>
      <c r="O5" s="180"/>
      <c r="P5" s="179"/>
    </row>
    <row r="6" spans="1:16" s="188" customFormat="1" ht="15" customHeight="1">
      <c r="A6" s="181"/>
      <c r="B6" s="182"/>
      <c r="C6" s="182"/>
      <c r="D6" s="183" t="s">
        <v>171</v>
      </c>
      <c r="E6" s="184" t="s">
        <v>48</v>
      </c>
      <c r="F6" s="318" t="s">
        <v>49</v>
      </c>
      <c r="G6" s="319"/>
      <c r="H6" s="20" t="s">
        <v>171</v>
      </c>
      <c r="I6" s="185" t="s">
        <v>48</v>
      </c>
      <c r="J6" s="320" t="s">
        <v>49</v>
      </c>
      <c r="K6" s="321"/>
      <c r="L6" s="20" t="s">
        <v>171</v>
      </c>
      <c r="M6" s="185" t="s">
        <v>48</v>
      </c>
      <c r="N6" s="186" t="s">
        <v>49</v>
      </c>
      <c r="O6" s="187"/>
      <c r="P6" s="179"/>
    </row>
    <row r="7" spans="1:16" ht="24.95" customHeight="1">
      <c r="A7" s="73" t="s">
        <v>50</v>
      </c>
      <c r="B7" s="123">
        <v>26</v>
      </c>
      <c r="C7" s="189" t="s">
        <v>51</v>
      </c>
      <c r="D7" s="200">
        <v>99</v>
      </c>
      <c r="E7" s="200">
        <v>3634</v>
      </c>
      <c r="F7" s="322">
        <v>14227</v>
      </c>
      <c r="G7" s="323"/>
      <c r="H7" s="201">
        <v>94</v>
      </c>
      <c r="I7" s="201">
        <v>3599</v>
      </c>
      <c r="J7" s="324">
        <v>14200</v>
      </c>
      <c r="K7" s="325"/>
      <c r="L7" s="201">
        <v>5</v>
      </c>
      <c r="M7" s="201">
        <v>35</v>
      </c>
      <c r="N7" s="202">
        <v>27</v>
      </c>
      <c r="O7" s="22"/>
      <c r="P7" s="23"/>
    </row>
    <row r="8" spans="1:16" ht="24.95" customHeight="1">
      <c r="A8" s="73" t="s">
        <v>50</v>
      </c>
      <c r="B8" s="123">
        <v>27</v>
      </c>
      <c r="C8" s="189" t="s">
        <v>51</v>
      </c>
      <c r="D8" s="200">
        <v>99</v>
      </c>
      <c r="E8" s="200">
        <v>3472</v>
      </c>
      <c r="F8" s="322">
        <v>14097</v>
      </c>
      <c r="G8" s="323"/>
      <c r="H8" s="201">
        <v>94</v>
      </c>
      <c r="I8" s="201">
        <v>3439</v>
      </c>
      <c r="J8" s="324">
        <v>14076</v>
      </c>
      <c r="K8" s="325"/>
      <c r="L8" s="201">
        <v>5</v>
      </c>
      <c r="M8" s="201">
        <v>33</v>
      </c>
      <c r="N8" s="202">
        <v>21</v>
      </c>
      <c r="O8" s="22"/>
      <c r="P8" s="23"/>
    </row>
    <row r="9" spans="1:16" ht="24.95" customHeight="1">
      <c r="A9" s="73" t="s">
        <v>50</v>
      </c>
      <c r="B9" s="123">
        <v>28</v>
      </c>
      <c r="C9" s="189" t="s">
        <v>51</v>
      </c>
      <c r="D9" s="200">
        <v>94</v>
      </c>
      <c r="E9" s="200">
        <v>3308</v>
      </c>
      <c r="F9" s="322">
        <v>14370</v>
      </c>
      <c r="G9" s="323"/>
      <c r="H9" s="201">
        <v>94</v>
      </c>
      <c r="I9" s="201">
        <v>3308</v>
      </c>
      <c r="J9" s="324">
        <v>14370</v>
      </c>
      <c r="K9" s="325"/>
      <c r="L9" s="201" t="s">
        <v>52</v>
      </c>
      <c r="M9" s="201" t="s">
        <v>52</v>
      </c>
      <c r="N9" s="202" t="s">
        <v>52</v>
      </c>
      <c r="O9" s="22"/>
      <c r="P9" s="23"/>
    </row>
    <row r="10" spans="1:16" ht="24.95" customHeight="1">
      <c r="A10" s="73" t="s">
        <v>50</v>
      </c>
      <c r="B10" s="123">
        <v>29</v>
      </c>
      <c r="C10" s="189" t="s">
        <v>51</v>
      </c>
      <c r="D10" s="200">
        <v>93</v>
      </c>
      <c r="E10" s="200">
        <v>3327</v>
      </c>
      <c r="F10" s="322">
        <v>14752</v>
      </c>
      <c r="G10" s="323"/>
      <c r="H10" s="201">
        <v>93</v>
      </c>
      <c r="I10" s="201">
        <v>3327</v>
      </c>
      <c r="J10" s="324">
        <v>14752</v>
      </c>
      <c r="K10" s="325"/>
      <c r="L10" s="201" t="s">
        <v>52</v>
      </c>
      <c r="M10" s="201" t="s">
        <v>52</v>
      </c>
      <c r="N10" s="202" t="s">
        <v>52</v>
      </c>
      <c r="O10" s="22"/>
      <c r="P10" s="23"/>
    </row>
    <row r="11" spans="1:16" ht="24.95" customHeight="1">
      <c r="A11" s="73" t="s">
        <v>50</v>
      </c>
      <c r="B11" s="123">
        <v>30</v>
      </c>
      <c r="C11" s="189" t="s">
        <v>51</v>
      </c>
      <c r="D11" s="200">
        <v>93</v>
      </c>
      <c r="E11" s="200">
        <v>3305</v>
      </c>
      <c r="F11" s="322">
        <v>14972</v>
      </c>
      <c r="G11" s="323"/>
      <c r="H11" s="201">
        <v>93</v>
      </c>
      <c r="I11" s="201">
        <v>3305</v>
      </c>
      <c r="J11" s="324">
        <v>14972</v>
      </c>
      <c r="K11" s="325"/>
      <c r="L11" s="201" t="s">
        <v>52</v>
      </c>
      <c r="M11" s="201" t="s">
        <v>52</v>
      </c>
      <c r="N11" s="202" t="s">
        <v>52</v>
      </c>
      <c r="O11" s="22"/>
      <c r="P11" s="23"/>
    </row>
    <row r="12" spans="1:16" ht="24.95" customHeight="1">
      <c r="A12" s="73" t="s">
        <v>50</v>
      </c>
      <c r="B12" s="123">
        <v>31</v>
      </c>
      <c r="C12" s="189" t="s">
        <v>51</v>
      </c>
      <c r="D12" s="200">
        <v>93</v>
      </c>
      <c r="E12" s="203">
        <v>3330</v>
      </c>
      <c r="F12" s="322">
        <v>15270</v>
      </c>
      <c r="G12" s="323"/>
      <c r="H12" s="201">
        <v>93</v>
      </c>
      <c r="I12" s="201">
        <v>3330</v>
      </c>
      <c r="J12" s="324">
        <v>15270</v>
      </c>
      <c r="K12" s="325"/>
      <c r="L12" s="201" t="s">
        <v>53</v>
      </c>
      <c r="M12" s="201" t="s">
        <v>53</v>
      </c>
      <c r="N12" s="202" t="s">
        <v>53</v>
      </c>
      <c r="O12" s="22"/>
      <c r="P12" s="23"/>
    </row>
    <row r="13" spans="1:16" ht="24.95" customHeight="1">
      <c r="A13" s="73" t="s">
        <v>54</v>
      </c>
      <c r="B13" s="24">
        <v>2</v>
      </c>
      <c r="C13" s="189" t="s">
        <v>51</v>
      </c>
      <c r="D13" s="200">
        <v>93</v>
      </c>
      <c r="E13" s="203">
        <v>3008</v>
      </c>
      <c r="F13" s="322">
        <v>13829</v>
      </c>
      <c r="G13" s="323"/>
      <c r="H13" s="201">
        <v>93</v>
      </c>
      <c r="I13" s="201">
        <v>3008</v>
      </c>
      <c r="J13" s="324">
        <v>13829</v>
      </c>
      <c r="K13" s="325"/>
      <c r="L13" s="201" t="s">
        <v>53</v>
      </c>
      <c r="M13" s="201" t="s">
        <v>53</v>
      </c>
      <c r="N13" s="202" t="s">
        <v>53</v>
      </c>
      <c r="O13" s="22"/>
      <c r="P13" s="23"/>
    </row>
    <row r="14" spans="1:16" ht="24.95" customHeight="1">
      <c r="A14" s="73" t="s">
        <v>54</v>
      </c>
      <c r="B14" s="123">
        <v>3</v>
      </c>
      <c r="C14" s="189" t="s">
        <v>51</v>
      </c>
      <c r="D14" s="200">
        <v>93</v>
      </c>
      <c r="E14" s="203">
        <v>2986</v>
      </c>
      <c r="F14" s="322">
        <v>11909</v>
      </c>
      <c r="G14" s="323"/>
      <c r="H14" s="201">
        <v>93</v>
      </c>
      <c r="I14" s="201">
        <v>2986</v>
      </c>
      <c r="J14" s="326">
        <v>11909</v>
      </c>
      <c r="K14" s="327"/>
      <c r="L14" s="201" t="s">
        <v>53</v>
      </c>
      <c r="M14" s="201" t="s">
        <v>53</v>
      </c>
      <c r="N14" s="202" t="s">
        <v>53</v>
      </c>
      <c r="O14" s="22"/>
      <c r="P14" s="23"/>
    </row>
    <row r="15" spans="1:16" ht="24.95" customHeight="1">
      <c r="A15" s="73" t="s">
        <v>54</v>
      </c>
      <c r="B15" s="24">
        <v>4</v>
      </c>
      <c r="C15" s="189" t="s">
        <v>51</v>
      </c>
      <c r="D15" s="200">
        <v>94</v>
      </c>
      <c r="E15" s="203">
        <v>2988</v>
      </c>
      <c r="F15" s="322">
        <v>12633</v>
      </c>
      <c r="G15" s="323"/>
      <c r="H15" s="201">
        <v>94</v>
      </c>
      <c r="I15" s="204">
        <v>2988</v>
      </c>
      <c r="J15" s="326">
        <v>12633</v>
      </c>
      <c r="K15" s="327"/>
      <c r="L15" s="201" t="s">
        <v>53</v>
      </c>
      <c r="M15" s="201" t="s">
        <v>53</v>
      </c>
      <c r="N15" s="202" t="s">
        <v>53</v>
      </c>
      <c r="O15" s="22"/>
      <c r="P15" s="23"/>
    </row>
    <row r="16" spans="1:16" ht="24.95" customHeight="1">
      <c r="A16" s="73" t="s">
        <v>54</v>
      </c>
      <c r="B16" s="123">
        <v>5</v>
      </c>
      <c r="C16" s="189" t="s">
        <v>51</v>
      </c>
      <c r="D16" s="200">
        <v>90</v>
      </c>
      <c r="E16" s="203">
        <v>2895</v>
      </c>
      <c r="F16" s="322">
        <v>13207</v>
      </c>
      <c r="G16" s="323"/>
      <c r="H16" s="204">
        <v>90</v>
      </c>
      <c r="I16" s="204">
        <v>2895</v>
      </c>
      <c r="J16" s="326">
        <v>13207</v>
      </c>
      <c r="K16" s="327"/>
      <c r="L16" s="205" t="s">
        <v>53</v>
      </c>
      <c r="M16" s="205" t="s">
        <v>53</v>
      </c>
      <c r="N16" s="206" t="s">
        <v>53</v>
      </c>
      <c r="O16" s="22"/>
      <c r="P16" s="23"/>
    </row>
    <row r="17" spans="1:20" ht="24.95" customHeight="1" thickBot="1">
      <c r="A17" s="77" t="s">
        <v>54</v>
      </c>
      <c r="B17" s="119">
        <v>6</v>
      </c>
      <c r="C17" s="190" t="s">
        <v>51</v>
      </c>
      <c r="D17" s="207">
        <v>88</v>
      </c>
      <c r="E17" s="207">
        <v>2814</v>
      </c>
      <c r="F17" s="328">
        <v>12929</v>
      </c>
      <c r="G17" s="329"/>
      <c r="H17" s="208">
        <v>88</v>
      </c>
      <c r="I17" s="208">
        <v>2814</v>
      </c>
      <c r="J17" s="330">
        <v>12929</v>
      </c>
      <c r="K17" s="331"/>
      <c r="L17" s="208" t="s">
        <v>53</v>
      </c>
      <c r="M17" s="208" t="s">
        <v>53</v>
      </c>
      <c r="N17" s="209" t="s">
        <v>53</v>
      </c>
      <c r="O17" s="22"/>
      <c r="P17" s="23"/>
    </row>
    <row r="18" spans="1:20" ht="22.5" customHeight="1">
      <c r="A18" s="337" t="s">
        <v>55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87"/>
      <c r="P18" s="179"/>
    </row>
    <row r="19" spans="1:20" ht="22.5" customHeight="1">
      <c r="C19" s="43"/>
    </row>
    <row r="20" spans="1:20" ht="22.5" customHeight="1"/>
    <row r="21" spans="1:20" ht="22.5" customHeight="1">
      <c r="A21" s="313" t="s">
        <v>56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175"/>
      <c r="P21" s="23"/>
    </row>
    <row r="22" spans="1:20" ht="11.25" customHeight="1"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23"/>
    </row>
    <row r="23" spans="1:20" ht="15" customHeight="1" thickBot="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338" t="s">
        <v>57</v>
      </c>
      <c r="N23" s="338"/>
      <c r="O23" s="193"/>
      <c r="P23" s="23"/>
    </row>
    <row r="24" spans="1:20" ht="22.5" customHeight="1">
      <c r="A24" s="339" t="s">
        <v>58</v>
      </c>
      <c r="B24" s="340"/>
      <c r="C24" s="341"/>
      <c r="D24" s="348" t="s">
        <v>59</v>
      </c>
      <c r="E24" s="349"/>
      <c r="F24" s="349"/>
      <c r="G24" s="349"/>
      <c r="H24" s="349"/>
      <c r="I24" s="349"/>
      <c r="J24" s="349"/>
      <c r="K24" s="349"/>
      <c r="L24" s="349"/>
      <c r="M24" s="350"/>
      <c r="N24" s="351" t="s">
        <v>60</v>
      </c>
      <c r="O24" s="25"/>
      <c r="P24" s="23"/>
    </row>
    <row r="25" spans="1:20" ht="22.5" customHeight="1">
      <c r="A25" s="342"/>
      <c r="B25" s="343"/>
      <c r="C25" s="344"/>
      <c r="D25" s="354" t="s">
        <v>61</v>
      </c>
      <c r="E25" s="356" t="s">
        <v>62</v>
      </c>
      <c r="F25" s="357"/>
      <c r="G25" s="358" t="s">
        <v>63</v>
      </c>
      <c r="H25" s="358"/>
      <c r="I25" s="358"/>
      <c r="J25" s="358" t="s">
        <v>64</v>
      </c>
      <c r="K25" s="194" t="s">
        <v>169</v>
      </c>
      <c r="L25" s="332" t="s">
        <v>65</v>
      </c>
      <c r="M25" s="334" t="s">
        <v>66</v>
      </c>
      <c r="N25" s="352"/>
      <c r="O25" s="25"/>
      <c r="P25" s="23"/>
    </row>
    <row r="26" spans="1:20" ht="21" customHeight="1">
      <c r="A26" s="345"/>
      <c r="B26" s="346"/>
      <c r="C26" s="347"/>
      <c r="D26" s="355"/>
      <c r="E26" s="26" t="s">
        <v>67</v>
      </c>
      <c r="F26" s="26" t="s">
        <v>68</v>
      </c>
      <c r="G26" s="159" t="s">
        <v>67</v>
      </c>
      <c r="H26" s="159" t="s">
        <v>68</v>
      </c>
      <c r="I26" s="27" t="s">
        <v>69</v>
      </c>
      <c r="J26" s="358"/>
      <c r="K26" s="26" t="s">
        <v>70</v>
      </c>
      <c r="L26" s="333"/>
      <c r="M26" s="335"/>
      <c r="N26" s="353"/>
      <c r="O26" s="25"/>
      <c r="P26" s="23"/>
      <c r="T26" s="160"/>
    </row>
    <row r="27" spans="1:20" ht="24.95" customHeight="1">
      <c r="A27" s="73" t="s">
        <v>50</v>
      </c>
      <c r="B27" s="123">
        <v>31</v>
      </c>
      <c r="C27" s="21" t="s">
        <v>71</v>
      </c>
      <c r="D27" s="28">
        <v>77265</v>
      </c>
      <c r="E27" s="156">
        <v>25034</v>
      </c>
      <c r="F27" s="156">
        <v>23239</v>
      </c>
      <c r="G27" s="156">
        <v>2511</v>
      </c>
      <c r="H27" s="156">
        <v>3713</v>
      </c>
      <c r="I27" s="32">
        <v>19</v>
      </c>
      <c r="J27" s="156">
        <v>239</v>
      </c>
      <c r="K27" s="156">
        <v>1435</v>
      </c>
      <c r="L27" s="29">
        <v>21074</v>
      </c>
      <c r="M27" s="156">
        <v>1</v>
      </c>
      <c r="N27" s="30">
        <v>24042</v>
      </c>
      <c r="O27" s="31"/>
      <c r="P27" s="23"/>
      <c r="R27" s="195"/>
      <c r="T27" s="196" t="s">
        <v>2</v>
      </c>
    </row>
    <row r="28" spans="1:20" ht="24.95" customHeight="1">
      <c r="A28" s="73" t="s">
        <v>72</v>
      </c>
      <c r="B28" s="123">
        <v>2</v>
      </c>
      <c r="C28" s="21" t="s">
        <v>71</v>
      </c>
      <c r="D28" s="33">
        <v>77473</v>
      </c>
      <c r="E28" s="34">
        <v>25485</v>
      </c>
      <c r="F28" s="34">
        <v>22540</v>
      </c>
      <c r="G28" s="156">
        <v>2521</v>
      </c>
      <c r="H28" s="156">
        <v>3780</v>
      </c>
      <c r="I28" s="35">
        <v>20</v>
      </c>
      <c r="J28" s="156">
        <v>247</v>
      </c>
      <c r="K28" s="34">
        <v>1448</v>
      </c>
      <c r="L28" s="36">
        <v>21431</v>
      </c>
      <c r="M28" s="156">
        <v>1</v>
      </c>
      <c r="N28" s="30">
        <v>23671</v>
      </c>
      <c r="O28" s="31"/>
      <c r="P28" s="23"/>
      <c r="R28" s="195"/>
    </row>
    <row r="29" spans="1:20" ht="24.95" customHeight="1">
      <c r="A29" s="73" t="s">
        <v>72</v>
      </c>
      <c r="B29" s="123">
        <v>3</v>
      </c>
      <c r="C29" s="21" t="s">
        <v>71</v>
      </c>
      <c r="D29" s="37">
        <v>78045</v>
      </c>
      <c r="E29" s="29">
        <v>26006</v>
      </c>
      <c r="F29" s="29">
        <v>22119</v>
      </c>
      <c r="G29" s="156">
        <v>2593</v>
      </c>
      <c r="H29" s="156">
        <v>3901</v>
      </c>
      <c r="I29" s="38">
        <v>25</v>
      </c>
      <c r="J29" s="156">
        <v>250</v>
      </c>
      <c r="K29" s="29">
        <v>1515</v>
      </c>
      <c r="L29" s="29">
        <v>21635</v>
      </c>
      <c r="M29" s="156">
        <v>1</v>
      </c>
      <c r="N29" s="30">
        <v>23228</v>
      </c>
      <c r="O29" s="31"/>
      <c r="P29" s="23"/>
      <c r="R29" s="195"/>
    </row>
    <row r="30" spans="1:20" ht="24.95" customHeight="1">
      <c r="A30" s="73" t="s">
        <v>72</v>
      </c>
      <c r="B30" s="123">
        <v>4</v>
      </c>
      <c r="C30" s="21" t="s">
        <v>71</v>
      </c>
      <c r="D30" s="39">
        <v>78390</v>
      </c>
      <c r="E30" s="36">
        <v>26363</v>
      </c>
      <c r="F30" s="36">
        <v>21661</v>
      </c>
      <c r="G30" s="156">
        <v>2618</v>
      </c>
      <c r="H30" s="156">
        <v>3979</v>
      </c>
      <c r="I30" s="40">
        <v>25</v>
      </c>
      <c r="J30" s="156">
        <v>256</v>
      </c>
      <c r="K30" s="36">
        <v>1524</v>
      </c>
      <c r="L30" s="36">
        <v>21963</v>
      </c>
      <c r="M30" s="34">
        <v>1</v>
      </c>
      <c r="N30" s="42">
        <v>22926</v>
      </c>
      <c r="O30" s="31"/>
      <c r="P30" s="23"/>
      <c r="R30" s="195"/>
    </row>
    <row r="31" spans="1:20" ht="24.95" customHeight="1">
      <c r="A31" s="73" t="s">
        <v>72</v>
      </c>
      <c r="B31" s="123">
        <v>5</v>
      </c>
      <c r="C31" s="21" t="s">
        <v>71</v>
      </c>
      <c r="D31" s="37">
        <v>78370</v>
      </c>
      <c r="E31" s="29">
        <v>26667</v>
      </c>
      <c r="F31" s="29">
        <v>21050</v>
      </c>
      <c r="G31" s="157">
        <v>2526</v>
      </c>
      <c r="H31" s="157">
        <v>4036</v>
      </c>
      <c r="I31" s="38">
        <v>41</v>
      </c>
      <c r="J31" s="157">
        <v>256</v>
      </c>
      <c r="K31" s="29">
        <v>1530</v>
      </c>
      <c r="L31" s="29">
        <v>22263</v>
      </c>
      <c r="M31" s="41">
        <v>1</v>
      </c>
      <c r="N31" s="30">
        <v>22810</v>
      </c>
      <c r="O31" s="31"/>
      <c r="P31" s="23"/>
      <c r="R31" s="195"/>
    </row>
    <row r="32" spans="1:20" ht="24.95" customHeight="1">
      <c r="A32" s="73" t="s">
        <v>72</v>
      </c>
      <c r="B32" s="123">
        <v>6</v>
      </c>
      <c r="C32" s="21" t="s">
        <v>71</v>
      </c>
      <c r="D32" s="37">
        <v>78533</v>
      </c>
      <c r="E32" s="29">
        <v>26996</v>
      </c>
      <c r="F32" s="29">
        <v>20339</v>
      </c>
      <c r="G32" s="157">
        <v>2538</v>
      </c>
      <c r="H32" s="157">
        <v>4087</v>
      </c>
      <c r="I32" s="38">
        <v>55</v>
      </c>
      <c r="J32" s="157">
        <v>247</v>
      </c>
      <c r="K32" s="29">
        <v>1542</v>
      </c>
      <c r="L32" s="29">
        <v>22728</v>
      </c>
      <c r="M32" s="29">
        <v>1</v>
      </c>
      <c r="N32" s="30">
        <v>22513</v>
      </c>
      <c r="O32" s="31"/>
      <c r="P32" s="23"/>
      <c r="R32" s="195"/>
    </row>
    <row r="33" spans="1:25" ht="24.95" customHeight="1" thickBot="1">
      <c r="A33" s="73" t="s">
        <v>72</v>
      </c>
      <c r="B33" s="123">
        <v>7</v>
      </c>
      <c r="C33" s="21" t="s">
        <v>71</v>
      </c>
      <c r="D33" s="37">
        <v>78864</v>
      </c>
      <c r="E33" s="158">
        <v>27542</v>
      </c>
      <c r="F33" s="158">
        <v>19800</v>
      </c>
      <c r="G33" s="158">
        <v>2540</v>
      </c>
      <c r="H33" s="158">
        <v>4079</v>
      </c>
      <c r="I33" s="158">
        <v>63</v>
      </c>
      <c r="J33" s="158">
        <v>241</v>
      </c>
      <c r="K33" s="158">
        <v>1571</v>
      </c>
      <c r="L33" s="78">
        <v>23027</v>
      </c>
      <c r="M33" s="78">
        <v>1</v>
      </c>
      <c r="N33" s="111">
        <v>22201</v>
      </c>
      <c r="O33" s="31"/>
      <c r="P33" s="23"/>
      <c r="R33" s="195"/>
    </row>
    <row r="34" spans="1:25" ht="21" customHeight="1">
      <c r="A34" s="336" t="s">
        <v>73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1"/>
      <c r="P34" s="23"/>
      <c r="R34" s="195"/>
    </row>
    <row r="35" spans="1:25" ht="15" customHeight="1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9"/>
      <c r="S35" s="175"/>
      <c r="T35" s="175"/>
      <c r="U35" s="175"/>
      <c r="V35" s="175"/>
      <c r="W35" s="175"/>
      <c r="X35" s="175"/>
      <c r="Y35" s="175"/>
    </row>
    <row r="36" spans="1:25" ht="15" customHeight="1">
      <c r="S36" s="160"/>
      <c r="T36" s="160"/>
      <c r="U36" s="160"/>
      <c r="V36" s="160"/>
      <c r="W36" s="160"/>
      <c r="X36" s="160"/>
      <c r="Y36" s="160"/>
    </row>
    <row r="37" spans="1:25" ht="15" customHeight="1">
      <c r="S37" s="175"/>
      <c r="T37" s="175"/>
      <c r="U37" s="175"/>
      <c r="V37" s="175"/>
      <c r="W37" s="175"/>
      <c r="X37" s="175"/>
      <c r="Y37" s="175"/>
    </row>
    <row r="38" spans="1:25" ht="15" customHeight="1">
      <c r="S38" s="160"/>
      <c r="T38" s="160"/>
      <c r="U38" s="160"/>
      <c r="V38" s="160"/>
      <c r="W38" s="160"/>
      <c r="X38" s="160"/>
      <c r="Y38" s="160"/>
    </row>
    <row r="39" spans="1:25" ht="15" customHeight="1">
      <c r="S39" s="175"/>
      <c r="T39" s="175"/>
      <c r="U39" s="175"/>
      <c r="V39" s="175"/>
      <c r="W39" s="175"/>
      <c r="X39" s="175"/>
      <c r="Y39" s="175"/>
    </row>
    <row r="40" spans="1:25" ht="15" customHeight="1">
      <c r="P40" s="197"/>
      <c r="Q40" s="175"/>
      <c r="R40" s="175"/>
      <c r="S40" s="175"/>
      <c r="T40" s="175"/>
      <c r="U40" s="175"/>
      <c r="V40" s="175"/>
      <c r="W40" s="175"/>
      <c r="X40" s="175"/>
      <c r="Y40" s="175"/>
    </row>
    <row r="41" spans="1:25" ht="15" customHeight="1">
      <c r="P41" s="197"/>
      <c r="Q41" s="160"/>
      <c r="R41" s="198"/>
      <c r="S41" s="187"/>
      <c r="T41" s="187"/>
      <c r="U41" s="187"/>
      <c r="V41" s="199"/>
      <c r="W41" s="187"/>
      <c r="X41" s="187"/>
      <c r="Y41" s="187"/>
    </row>
    <row r="42" spans="1:25" ht="15" customHeight="1">
      <c r="P42" s="197"/>
      <c r="Q42" s="160"/>
      <c r="R42" s="175"/>
      <c r="S42" s="187"/>
      <c r="T42" s="187"/>
      <c r="U42" s="187"/>
      <c r="V42" s="187"/>
      <c r="W42" s="187"/>
      <c r="X42" s="187"/>
      <c r="Y42" s="187"/>
    </row>
    <row r="43" spans="1:25" ht="15" customHeight="1">
      <c r="Q43" s="160"/>
      <c r="R43" s="160"/>
      <c r="S43" s="187"/>
      <c r="T43" s="187"/>
      <c r="U43" s="187"/>
      <c r="V43" s="187"/>
      <c r="W43" s="187"/>
      <c r="X43" s="187"/>
      <c r="Y43" s="187"/>
    </row>
    <row r="44" spans="1:25" ht="15" customHeight="1">
      <c r="Q44" s="160"/>
      <c r="R44" s="160"/>
      <c r="S44" s="187"/>
      <c r="T44" s="187"/>
      <c r="U44" s="187"/>
      <c r="V44" s="187"/>
      <c r="W44" s="187"/>
      <c r="X44" s="187"/>
      <c r="Y44" s="187"/>
    </row>
    <row r="45" spans="1:25" ht="15" customHeight="1">
      <c r="Q45" s="160"/>
      <c r="R45" s="160"/>
      <c r="S45" s="187"/>
      <c r="T45" s="187"/>
      <c r="U45" s="187"/>
      <c r="V45" s="187"/>
      <c r="W45" s="187"/>
      <c r="X45" s="187"/>
      <c r="Y45" s="187"/>
    </row>
    <row r="46" spans="1:25" ht="15" customHeight="1">
      <c r="Q46" s="160"/>
      <c r="R46" s="160"/>
      <c r="S46" s="187"/>
      <c r="T46" s="187"/>
      <c r="U46" s="187"/>
      <c r="V46" s="187"/>
      <c r="W46" s="187"/>
      <c r="X46" s="187"/>
      <c r="Y46" s="187"/>
    </row>
    <row r="47" spans="1:25" ht="15" customHeight="1">
      <c r="Q47" s="160"/>
      <c r="R47" s="160"/>
      <c r="S47" s="187"/>
      <c r="T47" s="187"/>
      <c r="U47" s="187"/>
      <c r="V47" s="187"/>
      <c r="W47" s="187"/>
      <c r="X47" s="187"/>
      <c r="Y47" s="187"/>
    </row>
    <row r="48" spans="1:25" ht="15" customHeight="1">
      <c r="Q48" s="160"/>
      <c r="R48" s="160"/>
      <c r="S48" s="187"/>
      <c r="T48" s="187"/>
      <c r="U48" s="187"/>
      <c r="V48" s="187"/>
      <c r="W48" s="187"/>
      <c r="X48" s="187"/>
      <c r="Y48" s="187"/>
    </row>
    <row r="49" spans="16:25" ht="15" customHeight="1">
      <c r="P49" s="197"/>
      <c r="Q49" s="175"/>
      <c r="R49" s="175"/>
      <c r="S49" s="160"/>
      <c r="T49" s="175"/>
      <c r="U49" s="175"/>
      <c r="V49" s="175"/>
      <c r="W49" s="175"/>
      <c r="X49" s="175"/>
      <c r="Y49" s="175"/>
    </row>
    <row r="50" spans="16:25" ht="15" customHeight="1">
      <c r="P50" s="197"/>
      <c r="Q50" s="175"/>
      <c r="R50" s="175"/>
      <c r="S50" s="175"/>
      <c r="T50" s="175"/>
      <c r="U50" s="175"/>
      <c r="V50" s="175"/>
      <c r="W50" s="175"/>
      <c r="X50" s="175"/>
      <c r="Y50" s="175"/>
    </row>
    <row r="51" spans="16:25" ht="15" customHeight="1">
      <c r="P51" s="197"/>
      <c r="Q51" s="175"/>
      <c r="R51" s="175"/>
      <c r="S51" s="175"/>
      <c r="T51" s="175"/>
      <c r="U51" s="175"/>
      <c r="V51" s="175"/>
      <c r="W51" s="175"/>
      <c r="X51" s="175"/>
      <c r="Y51" s="175"/>
    </row>
    <row r="52" spans="16:25" ht="15" customHeight="1">
      <c r="W52" s="175"/>
      <c r="X52" s="175"/>
      <c r="Y52" s="175"/>
    </row>
    <row r="53" spans="16:25" ht="15" customHeight="1"/>
    <row r="54" spans="16:25" ht="15" customHeight="1"/>
    <row r="55" spans="16:25" ht="15" customHeight="1"/>
    <row r="56" spans="16:25" ht="15" customHeight="1"/>
    <row r="57" spans="16:25" ht="15" customHeight="1"/>
    <row r="58" spans="16:25" ht="15" customHeight="1"/>
    <row r="59" spans="16:25" ht="15" customHeight="1"/>
    <row r="60" spans="16:25" ht="15" customHeight="1"/>
    <row r="61" spans="16:25" ht="15" customHeight="1"/>
    <row r="62" spans="16:25" ht="15" customHeight="1"/>
    <row r="63" spans="16:25" ht="15" customHeight="1"/>
    <row r="64" spans="16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</sheetData>
  <mergeCells count="44">
    <mergeCell ref="L25:L26"/>
    <mergeCell ref="M25:M26"/>
    <mergeCell ref="A34:N34"/>
    <mergeCell ref="A18:N18"/>
    <mergeCell ref="A21:N21"/>
    <mergeCell ref="M23:N23"/>
    <mergeCell ref="A24:C26"/>
    <mergeCell ref="D24:M24"/>
    <mergeCell ref="N24:N26"/>
    <mergeCell ref="D25:D26"/>
    <mergeCell ref="E25:F25"/>
    <mergeCell ref="G25:I25"/>
    <mergeCell ref="J25:J26"/>
    <mergeCell ref="F15:G15"/>
    <mergeCell ref="J15:K15"/>
    <mergeCell ref="F16:G16"/>
    <mergeCell ref="J16:K16"/>
    <mergeCell ref="F17:G17"/>
    <mergeCell ref="J17:K17"/>
    <mergeCell ref="F12:G12"/>
    <mergeCell ref="J12:K12"/>
    <mergeCell ref="F13:G13"/>
    <mergeCell ref="J13:K13"/>
    <mergeCell ref="F14:G14"/>
    <mergeCell ref="J14:K14"/>
    <mergeCell ref="F9:G9"/>
    <mergeCell ref="J9:K9"/>
    <mergeCell ref="F10:G10"/>
    <mergeCell ref="J10:K10"/>
    <mergeCell ref="F11:G11"/>
    <mergeCell ref="J11:K11"/>
    <mergeCell ref="F6:G6"/>
    <mergeCell ref="J6:K6"/>
    <mergeCell ref="F7:G7"/>
    <mergeCell ref="J7:K7"/>
    <mergeCell ref="F8:G8"/>
    <mergeCell ref="J8:K8"/>
    <mergeCell ref="A1:N1"/>
    <mergeCell ref="A4:C5"/>
    <mergeCell ref="D4:G4"/>
    <mergeCell ref="H4:K4"/>
    <mergeCell ref="L4:N4"/>
    <mergeCell ref="F5:G5"/>
    <mergeCell ref="J5:K5"/>
  </mergeCells>
  <phoneticPr fontId="9"/>
  <printOptions horizontalCentered="1"/>
  <pageMargins left="0.78740157480314965" right="0.78740157480314965" top="0.39370078740157483" bottom="0.39370078740157483" header="0" footer="0.39370078740157483"/>
  <pageSetup paperSize="9" firstPageNumber="55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2"/>
  <sheetViews>
    <sheetView view="pageBreakPreview" topLeftCell="A15" zoomScale="90" zoomScaleNormal="100" zoomScaleSheetLayoutView="90" workbookViewId="0">
      <selection activeCell="H30" sqref="H30"/>
    </sheetView>
  </sheetViews>
  <sheetFormatPr defaultColWidth="9" defaultRowHeight="13.5"/>
  <cols>
    <col min="1" max="1" width="4.5" style="71" customWidth="1"/>
    <col min="2" max="2" width="3.25" style="45" customWidth="1"/>
    <col min="3" max="3" width="3.875" style="45" customWidth="1"/>
    <col min="4" max="6" width="9.75" style="45" customWidth="1"/>
    <col min="7" max="7" width="3" style="45" customWidth="1"/>
    <col min="8" max="8" width="6.75" style="45" customWidth="1"/>
    <col min="9" max="9" width="6" style="45" customWidth="1"/>
    <col min="10" max="10" width="3.75" style="45" customWidth="1"/>
    <col min="11" max="11" width="8.125" style="45" customWidth="1"/>
    <col min="12" max="12" width="1.75" style="45" customWidth="1"/>
    <col min="13" max="13" width="9.25" style="45" customWidth="1"/>
    <col min="14" max="14" width="9" style="45"/>
    <col min="15" max="15" width="9" style="45" customWidth="1"/>
    <col min="16" max="16" width="9" style="45"/>
    <col min="17" max="17" width="10.5" style="45" bestFit="1" customWidth="1"/>
    <col min="18" max="18" width="9" style="45"/>
    <col min="19" max="19" width="10.25" style="45" customWidth="1"/>
    <col min="20" max="20" width="10.5" style="45" customWidth="1"/>
    <col min="21" max="16384" width="9" style="45"/>
  </cols>
  <sheetData>
    <row r="1" spans="1:13" s="165" customFormat="1" ht="22.5" customHeight="1">
      <c r="A1" s="359" t="s">
        <v>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ht="15" customHeight="1" thickBot="1">
      <c r="A2" s="46"/>
      <c r="B2" s="46"/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</row>
    <row r="3" spans="1:13" ht="22.5" customHeight="1">
      <c r="A3" s="360" t="s">
        <v>75</v>
      </c>
      <c r="B3" s="361"/>
      <c r="C3" s="361"/>
      <c r="D3" s="82" t="s">
        <v>76</v>
      </c>
      <c r="E3" s="48" t="s">
        <v>77</v>
      </c>
      <c r="F3" s="81" t="s">
        <v>123</v>
      </c>
      <c r="G3" s="362" t="s">
        <v>78</v>
      </c>
      <c r="H3" s="363"/>
      <c r="I3" s="362" t="s">
        <v>79</v>
      </c>
      <c r="J3" s="363"/>
      <c r="K3" s="362" t="s">
        <v>80</v>
      </c>
      <c r="L3" s="363"/>
      <c r="M3" s="49" t="s">
        <v>81</v>
      </c>
    </row>
    <row r="4" spans="1:13" ht="13.5" customHeight="1">
      <c r="A4" s="50"/>
      <c r="C4" s="166"/>
      <c r="D4" s="51" t="s">
        <v>124</v>
      </c>
      <c r="E4" s="52" t="s">
        <v>82</v>
      </c>
      <c r="F4" s="74" t="s">
        <v>125</v>
      </c>
      <c r="G4" s="370" t="s">
        <v>83</v>
      </c>
      <c r="H4" s="371"/>
      <c r="I4" s="370" t="s">
        <v>83</v>
      </c>
      <c r="J4" s="371"/>
      <c r="K4" s="370" t="s">
        <v>83</v>
      </c>
      <c r="L4" s="371"/>
      <c r="M4" s="53" t="s">
        <v>83</v>
      </c>
    </row>
    <row r="5" spans="1:13" ht="28.5" customHeight="1">
      <c r="A5" s="54" t="s">
        <v>84</v>
      </c>
      <c r="B5" s="72">
        <v>28</v>
      </c>
      <c r="C5" s="80" t="s">
        <v>85</v>
      </c>
      <c r="D5" s="79">
        <v>69596</v>
      </c>
      <c r="E5" s="56">
        <v>7504160</v>
      </c>
      <c r="F5" s="57">
        <v>7419518</v>
      </c>
      <c r="G5" s="368">
        <v>61289092</v>
      </c>
      <c r="H5" s="369"/>
      <c r="I5" s="368">
        <v>72674951</v>
      </c>
      <c r="J5" s="369"/>
      <c r="K5" s="368">
        <v>4416621</v>
      </c>
      <c r="L5" s="369"/>
      <c r="M5" s="58">
        <v>4456305</v>
      </c>
    </row>
    <row r="6" spans="1:13" ht="23.25" customHeight="1">
      <c r="A6" s="54" t="s">
        <v>84</v>
      </c>
      <c r="B6" s="55">
        <v>29</v>
      </c>
      <c r="C6" s="80" t="s">
        <v>85</v>
      </c>
      <c r="D6" s="79">
        <v>69228</v>
      </c>
      <c r="E6" s="56">
        <v>7845875</v>
      </c>
      <c r="F6" s="57">
        <v>7751902</v>
      </c>
      <c r="G6" s="368">
        <v>61168723</v>
      </c>
      <c r="H6" s="369"/>
      <c r="I6" s="368">
        <v>72015226</v>
      </c>
      <c r="J6" s="369"/>
      <c r="K6" s="368">
        <v>4371534</v>
      </c>
      <c r="L6" s="369"/>
      <c r="M6" s="58">
        <v>3917080</v>
      </c>
    </row>
    <row r="7" spans="1:13" ht="27.75" customHeight="1">
      <c r="A7" s="54" t="s">
        <v>84</v>
      </c>
      <c r="B7" s="55">
        <v>30</v>
      </c>
      <c r="C7" s="80" t="s">
        <v>85</v>
      </c>
      <c r="D7" s="79">
        <v>69132</v>
      </c>
      <c r="E7" s="56">
        <v>8117314</v>
      </c>
      <c r="F7" s="57">
        <v>8067274</v>
      </c>
      <c r="G7" s="368">
        <v>60220088</v>
      </c>
      <c r="H7" s="369"/>
      <c r="I7" s="368">
        <v>67737801</v>
      </c>
      <c r="J7" s="369"/>
      <c r="K7" s="368">
        <v>4665664</v>
      </c>
      <c r="L7" s="369"/>
      <c r="M7" s="58">
        <v>4111308</v>
      </c>
    </row>
    <row r="8" spans="1:13" ht="28.5" customHeight="1">
      <c r="A8" s="59" t="s">
        <v>86</v>
      </c>
      <c r="B8" s="60" t="s">
        <v>87</v>
      </c>
      <c r="C8" s="154" t="s">
        <v>88</v>
      </c>
      <c r="D8" s="79">
        <v>69222</v>
      </c>
      <c r="E8" s="56">
        <v>8303907</v>
      </c>
      <c r="F8" s="57">
        <v>8200258</v>
      </c>
      <c r="G8" s="368">
        <v>56745166</v>
      </c>
      <c r="H8" s="369"/>
      <c r="I8" s="368">
        <v>62903839</v>
      </c>
      <c r="J8" s="369"/>
      <c r="K8" s="368">
        <v>5061412</v>
      </c>
      <c r="L8" s="369"/>
      <c r="M8" s="58">
        <v>4412175</v>
      </c>
    </row>
    <row r="9" spans="1:13" ht="20.25" customHeight="1">
      <c r="A9" s="61" t="s">
        <v>89</v>
      </c>
      <c r="B9" s="62">
        <v>2</v>
      </c>
      <c r="C9" s="80" t="s">
        <v>85</v>
      </c>
      <c r="D9" s="79">
        <v>48113</v>
      </c>
      <c r="E9" s="63">
        <v>3855128</v>
      </c>
      <c r="F9" s="64">
        <v>3817258</v>
      </c>
      <c r="G9" s="368">
        <v>42779157</v>
      </c>
      <c r="H9" s="369"/>
      <c r="I9" s="368">
        <v>40706502</v>
      </c>
      <c r="J9" s="369"/>
      <c r="K9" s="368">
        <v>4386407</v>
      </c>
      <c r="L9" s="369"/>
      <c r="M9" s="65">
        <v>4086646</v>
      </c>
    </row>
    <row r="10" spans="1:13" ht="21.75" customHeight="1">
      <c r="A10" s="61" t="s">
        <v>89</v>
      </c>
      <c r="B10" s="62">
        <v>3</v>
      </c>
      <c r="C10" s="80" t="s">
        <v>85</v>
      </c>
      <c r="D10" s="79">
        <v>46740</v>
      </c>
      <c r="E10" s="63">
        <v>3411279</v>
      </c>
      <c r="F10" s="64">
        <v>3358439</v>
      </c>
      <c r="G10" s="368">
        <v>40175793</v>
      </c>
      <c r="H10" s="369"/>
      <c r="I10" s="368">
        <v>38970194</v>
      </c>
      <c r="J10" s="369"/>
      <c r="K10" s="368">
        <v>4861966</v>
      </c>
      <c r="L10" s="369"/>
      <c r="M10" s="65">
        <v>4324789</v>
      </c>
    </row>
    <row r="11" spans="1:13" ht="21" customHeight="1">
      <c r="A11" s="61" t="s">
        <v>89</v>
      </c>
      <c r="B11" s="62">
        <v>4</v>
      </c>
      <c r="C11" s="80" t="s">
        <v>85</v>
      </c>
      <c r="D11" s="79">
        <v>66833</v>
      </c>
      <c r="E11" s="56">
        <v>5781773</v>
      </c>
      <c r="F11" s="64">
        <v>5746371</v>
      </c>
      <c r="G11" s="368">
        <v>45042190</v>
      </c>
      <c r="H11" s="369"/>
      <c r="I11" s="368">
        <v>42463010</v>
      </c>
      <c r="J11" s="369"/>
      <c r="K11" s="368">
        <v>4455719</v>
      </c>
      <c r="L11" s="369"/>
      <c r="M11" s="65">
        <v>4260250</v>
      </c>
    </row>
    <row r="12" spans="1:13" ht="21" customHeight="1">
      <c r="A12" s="61" t="s">
        <v>89</v>
      </c>
      <c r="B12" s="62">
        <v>5</v>
      </c>
      <c r="C12" s="126" t="s">
        <v>85</v>
      </c>
      <c r="D12" s="75">
        <v>68998</v>
      </c>
      <c r="E12" s="75">
        <v>7443452</v>
      </c>
      <c r="F12" s="76">
        <v>7310373</v>
      </c>
      <c r="G12" s="378">
        <v>43309400</v>
      </c>
      <c r="H12" s="379"/>
      <c r="I12" s="378">
        <v>44084891</v>
      </c>
      <c r="J12" s="379"/>
      <c r="K12" s="378">
        <v>4738943</v>
      </c>
      <c r="L12" s="379"/>
      <c r="M12" s="109">
        <v>3997880</v>
      </c>
    </row>
    <row r="13" spans="1:13" ht="21" customHeight="1">
      <c r="A13" s="61" t="s">
        <v>89</v>
      </c>
      <c r="B13" s="62">
        <v>6</v>
      </c>
      <c r="C13" s="126" t="s">
        <v>85</v>
      </c>
      <c r="D13" s="85">
        <v>68646</v>
      </c>
      <c r="E13" s="75">
        <v>7630705</v>
      </c>
      <c r="F13" s="76">
        <v>7526796</v>
      </c>
      <c r="G13" s="378">
        <v>38869284</v>
      </c>
      <c r="H13" s="379"/>
      <c r="I13" s="378">
        <v>41867515</v>
      </c>
      <c r="J13" s="379"/>
      <c r="K13" s="378">
        <v>5738459</v>
      </c>
      <c r="L13" s="379"/>
      <c r="M13" s="109">
        <v>3713786</v>
      </c>
    </row>
    <row r="14" spans="1:13" ht="21" customHeight="1">
      <c r="A14" s="84" t="s">
        <v>89</v>
      </c>
      <c r="B14" s="62">
        <v>7</v>
      </c>
      <c r="C14" s="127" t="s">
        <v>85</v>
      </c>
      <c r="D14" s="85">
        <f>SUM(D15:D26)</f>
        <v>69177</v>
      </c>
      <c r="E14" s="85">
        <f>SUM(E15:E26)</f>
        <v>8137183</v>
      </c>
      <c r="F14" s="86">
        <f>SUM(F15:F26)</f>
        <v>8037952</v>
      </c>
      <c r="G14" s="430">
        <f>SUM(G15:H26)</f>
        <v>45810359</v>
      </c>
      <c r="H14" s="431"/>
      <c r="I14" s="430">
        <f>SUM(I15:J26)</f>
        <v>46774180</v>
      </c>
      <c r="J14" s="431"/>
      <c r="K14" s="430">
        <f>SUM(K15:L26)</f>
        <v>4865496</v>
      </c>
      <c r="L14" s="431"/>
      <c r="M14" s="110">
        <f>SUM(M15:M26)</f>
        <v>3439629</v>
      </c>
    </row>
    <row r="15" spans="1:13" ht="21" customHeight="1">
      <c r="A15" s="87"/>
      <c r="B15" s="88" t="s">
        <v>92</v>
      </c>
      <c r="C15" s="89" t="s">
        <v>93</v>
      </c>
      <c r="D15" s="118">
        <v>5910</v>
      </c>
      <c r="E15" s="90">
        <v>623794</v>
      </c>
      <c r="F15" s="91">
        <v>614003</v>
      </c>
      <c r="G15" s="372">
        <v>3708915</v>
      </c>
      <c r="H15" s="373"/>
      <c r="I15" s="374">
        <v>3391753</v>
      </c>
      <c r="J15" s="375"/>
      <c r="K15" s="376">
        <v>437889</v>
      </c>
      <c r="L15" s="377"/>
      <c r="M15" s="92">
        <v>290039</v>
      </c>
    </row>
    <row r="16" spans="1:13" ht="21" customHeight="1">
      <c r="A16" s="87"/>
      <c r="B16" s="88" t="s">
        <v>94</v>
      </c>
      <c r="C16" s="93" t="s">
        <v>93</v>
      </c>
      <c r="D16" s="117">
        <v>5195</v>
      </c>
      <c r="E16" s="90">
        <v>596899</v>
      </c>
      <c r="F16" s="91">
        <v>588047</v>
      </c>
      <c r="G16" s="372">
        <v>3853444</v>
      </c>
      <c r="H16" s="373"/>
      <c r="I16" s="374">
        <v>3552149</v>
      </c>
      <c r="J16" s="375"/>
      <c r="K16" s="376">
        <v>440981</v>
      </c>
      <c r="L16" s="377"/>
      <c r="M16" s="92">
        <v>293552</v>
      </c>
    </row>
    <row r="17" spans="1:22" ht="21" customHeight="1">
      <c r="A17" s="87"/>
      <c r="B17" s="88" t="s">
        <v>90</v>
      </c>
      <c r="C17" s="89" t="s">
        <v>95</v>
      </c>
      <c r="D17" s="117">
        <v>5812</v>
      </c>
      <c r="E17" s="90">
        <v>692147</v>
      </c>
      <c r="F17" s="91">
        <v>692274</v>
      </c>
      <c r="G17" s="380">
        <v>4064019</v>
      </c>
      <c r="H17" s="381"/>
      <c r="I17" s="376">
        <v>3990385</v>
      </c>
      <c r="J17" s="377"/>
      <c r="K17" s="376">
        <v>476581</v>
      </c>
      <c r="L17" s="377"/>
      <c r="M17" s="92">
        <v>314961</v>
      </c>
    </row>
    <row r="18" spans="1:22" ht="21" customHeight="1">
      <c r="A18" s="87"/>
      <c r="B18" s="88" t="s">
        <v>91</v>
      </c>
      <c r="C18" s="93" t="s">
        <v>95</v>
      </c>
      <c r="D18" s="117">
        <v>5683</v>
      </c>
      <c r="E18" s="90">
        <v>616468</v>
      </c>
      <c r="F18" s="91">
        <v>599071</v>
      </c>
      <c r="G18" s="380">
        <v>3597748</v>
      </c>
      <c r="H18" s="381"/>
      <c r="I18" s="376">
        <v>3701801</v>
      </c>
      <c r="J18" s="377"/>
      <c r="K18" s="376">
        <v>439037</v>
      </c>
      <c r="L18" s="377"/>
      <c r="M18" s="92">
        <v>294786</v>
      </c>
    </row>
    <row r="19" spans="1:22" ht="21" customHeight="1">
      <c r="A19" s="87"/>
      <c r="B19" s="88" t="s">
        <v>96</v>
      </c>
      <c r="C19" s="89" t="s">
        <v>95</v>
      </c>
      <c r="D19" s="117">
        <v>5832</v>
      </c>
      <c r="E19" s="90">
        <v>664480</v>
      </c>
      <c r="F19" s="91">
        <v>667565</v>
      </c>
      <c r="G19" s="380">
        <v>3329352</v>
      </c>
      <c r="H19" s="381"/>
      <c r="I19" s="376">
        <v>3655836</v>
      </c>
      <c r="J19" s="377"/>
      <c r="K19" s="376">
        <v>429424</v>
      </c>
      <c r="L19" s="377"/>
      <c r="M19" s="92">
        <v>292405</v>
      </c>
    </row>
    <row r="20" spans="1:22" ht="21" customHeight="1">
      <c r="A20" s="87"/>
      <c r="B20" s="88" t="s">
        <v>97</v>
      </c>
      <c r="C20" s="93" t="s">
        <v>95</v>
      </c>
      <c r="D20" s="117">
        <v>5612</v>
      </c>
      <c r="E20" s="90">
        <v>656534</v>
      </c>
      <c r="F20" s="91">
        <v>642441</v>
      </c>
      <c r="G20" s="380">
        <v>3453351</v>
      </c>
      <c r="H20" s="381"/>
      <c r="I20" s="376">
        <v>3549665</v>
      </c>
      <c r="J20" s="377"/>
      <c r="K20" s="376">
        <v>410683</v>
      </c>
      <c r="L20" s="377"/>
      <c r="M20" s="92">
        <v>269954</v>
      </c>
    </row>
    <row r="21" spans="1:22" ht="21" customHeight="1">
      <c r="A21" s="87"/>
      <c r="B21" s="88" t="s">
        <v>98</v>
      </c>
      <c r="C21" s="89" t="s">
        <v>95</v>
      </c>
      <c r="D21" s="117">
        <v>5913</v>
      </c>
      <c r="E21" s="90">
        <v>693739</v>
      </c>
      <c r="F21" s="91">
        <v>676782</v>
      </c>
      <c r="G21" s="380">
        <v>3743178</v>
      </c>
      <c r="H21" s="381"/>
      <c r="I21" s="376">
        <v>4426636</v>
      </c>
      <c r="J21" s="377"/>
      <c r="K21" s="376">
        <v>411679</v>
      </c>
      <c r="L21" s="377"/>
      <c r="M21" s="92">
        <v>282026</v>
      </c>
    </row>
    <row r="22" spans="1:22" ht="21" customHeight="1">
      <c r="A22" s="87"/>
      <c r="B22" s="88" t="s">
        <v>99</v>
      </c>
      <c r="C22" s="93" t="s">
        <v>95</v>
      </c>
      <c r="D22" s="117">
        <v>6276</v>
      </c>
      <c r="E22" s="90">
        <v>791009</v>
      </c>
      <c r="F22" s="91">
        <v>790070</v>
      </c>
      <c r="G22" s="380">
        <v>3630906</v>
      </c>
      <c r="H22" s="381"/>
      <c r="I22" s="376">
        <v>4099388</v>
      </c>
      <c r="J22" s="377"/>
      <c r="K22" s="376">
        <v>396369</v>
      </c>
      <c r="L22" s="377"/>
      <c r="M22" s="92">
        <v>266977</v>
      </c>
    </row>
    <row r="23" spans="1:22" ht="21" customHeight="1">
      <c r="A23" s="87"/>
      <c r="B23" s="88" t="s">
        <v>100</v>
      </c>
      <c r="C23" s="89" t="s">
        <v>95</v>
      </c>
      <c r="D23" s="117">
        <v>5600</v>
      </c>
      <c r="E23" s="90">
        <v>704356</v>
      </c>
      <c r="F23" s="91">
        <v>703993</v>
      </c>
      <c r="G23" s="380">
        <v>3534630</v>
      </c>
      <c r="H23" s="381"/>
      <c r="I23" s="376">
        <v>3939290</v>
      </c>
      <c r="J23" s="377"/>
      <c r="K23" s="376">
        <v>356329</v>
      </c>
      <c r="L23" s="377"/>
      <c r="M23" s="92">
        <v>258169</v>
      </c>
      <c r="O23" s="66"/>
      <c r="S23" s="66"/>
      <c r="T23" s="66"/>
      <c r="U23" s="66"/>
      <c r="V23" s="66"/>
    </row>
    <row r="24" spans="1:22" ht="21" customHeight="1">
      <c r="A24" s="87"/>
      <c r="B24" s="94">
        <v>10</v>
      </c>
      <c r="C24" s="93" t="s">
        <v>95</v>
      </c>
      <c r="D24" s="117">
        <v>5817</v>
      </c>
      <c r="E24" s="90">
        <v>739347</v>
      </c>
      <c r="F24" s="91">
        <v>726413</v>
      </c>
      <c r="G24" s="380">
        <v>4044765</v>
      </c>
      <c r="H24" s="381"/>
      <c r="I24" s="376">
        <v>4131995</v>
      </c>
      <c r="J24" s="377"/>
      <c r="K24" s="376">
        <v>399618</v>
      </c>
      <c r="L24" s="377"/>
      <c r="M24" s="92">
        <v>295698</v>
      </c>
    </row>
    <row r="25" spans="1:22" ht="21" customHeight="1">
      <c r="A25" s="87"/>
      <c r="B25" s="94">
        <v>11</v>
      </c>
      <c r="C25" s="89" t="s">
        <v>95</v>
      </c>
      <c r="D25" s="118">
        <v>5649</v>
      </c>
      <c r="E25" s="95">
        <v>691368</v>
      </c>
      <c r="F25" s="96">
        <v>683085</v>
      </c>
      <c r="G25" s="380">
        <v>4056786</v>
      </c>
      <c r="H25" s="381"/>
      <c r="I25" s="376">
        <v>3909788</v>
      </c>
      <c r="J25" s="377"/>
      <c r="K25" s="376">
        <v>408139</v>
      </c>
      <c r="L25" s="377"/>
      <c r="M25" s="97">
        <v>280796</v>
      </c>
    </row>
    <row r="26" spans="1:22" ht="21" customHeight="1">
      <c r="A26" s="87"/>
      <c r="B26" s="98">
        <v>12</v>
      </c>
      <c r="C26" s="99" t="s">
        <v>95</v>
      </c>
      <c r="D26" s="100">
        <v>5878</v>
      </c>
      <c r="E26" s="101">
        <v>667042</v>
      </c>
      <c r="F26" s="102">
        <v>654208</v>
      </c>
      <c r="G26" s="364">
        <v>4793265</v>
      </c>
      <c r="H26" s="365"/>
      <c r="I26" s="366">
        <v>4425494</v>
      </c>
      <c r="J26" s="367"/>
      <c r="K26" s="366">
        <v>258767</v>
      </c>
      <c r="L26" s="367"/>
      <c r="M26" s="103">
        <v>300266</v>
      </c>
      <c r="Q26" s="66"/>
    </row>
    <row r="27" spans="1:22" ht="19.5" customHeight="1" thickBot="1">
      <c r="A27" s="382" t="s">
        <v>101</v>
      </c>
      <c r="B27" s="383"/>
      <c r="C27" s="383"/>
      <c r="D27" s="106">
        <f>(D14-D13)/D13*100</f>
        <v>0.77353378201206191</v>
      </c>
      <c r="E27" s="104">
        <f>(E14-E13)/E13*100</f>
        <v>6.637368368977703</v>
      </c>
      <c r="F27" s="105">
        <f>(F14-F13)/F13*100</f>
        <v>6.7911499129244364</v>
      </c>
      <c r="G27" s="384">
        <f>(G14-G13)/G13*100</f>
        <v>17.857480986786378</v>
      </c>
      <c r="H27" s="385" t="e">
        <f>#REF!/H12*100</f>
        <v>#REF!</v>
      </c>
      <c r="I27" s="384">
        <f>(I14-I13)/I13*100</f>
        <v>11.719503772793775</v>
      </c>
      <c r="J27" s="385" t="e">
        <f>#REF!/J12*100</f>
        <v>#REF!</v>
      </c>
      <c r="K27" s="384">
        <f>(K14-K13)/K13*100</f>
        <v>-15.212498686494058</v>
      </c>
      <c r="L27" s="385" t="e">
        <f>#REF!/L12*100</f>
        <v>#REF!</v>
      </c>
      <c r="M27" s="107">
        <f>(M14-M13)/M13*100</f>
        <v>-7.3821431821865877</v>
      </c>
      <c r="Q27" s="66"/>
    </row>
    <row r="28" spans="1:22" s="67" customFormat="1" ht="20.25" customHeight="1">
      <c r="A28" s="386" t="s">
        <v>102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</row>
    <row r="29" spans="1:22" ht="21" customHeight="1">
      <c r="A29" s="387" t="s">
        <v>103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</row>
    <row r="30" spans="1:22" ht="21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  <row r="31" spans="1:22" s="165" customFormat="1" ht="22.5" customHeight="1">
      <c r="A31" s="388" t="s">
        <v>104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</row>
    <row r="32" spans="1:22" ht="15" customHeight="1" thickBot="1">
      <c r="A32" s="68"/>
      <c r="B32" s="69" t="s">
        <v>105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 t="s">
        <v>106</v>
      </c>
    </row>
    <row r="33" spans="1:14" ht="18" customHeight="1">
      <c r="A33" s="389" t="s">
        <v>107</v>
      </c>
      <c r="B33" s="390"/>
      <c r="C33" s="391"/>
      <c r="D33" s="395" t="s">
        <v>167</v>
      </c>
      <c r="E33" s="395"/>
      <c r="F33" s="395"/>
      <c r="G33" s="396"/>
      <c r="H33" s="397" t="s">
        <v>108</v>
      </c>
      <c r="I33" s="395"/>
      <c r="J33" s="395"/>
      <c r="K33" s="395"/>
      <c r="L33" s="395"/>
      <c r="M33" s="398"/>
    </row>
    <row r="34" spans="1:14" ht="18" customHeight="1">
      <c r="A34" s="392"/>
      <c r="B34" s="393"/>
      <c r="C34" s="394"/>
      <c r="D34" s="167" t="s">
        <v>61</v>
      </c>
      <c r="E34" s="168" t="s">
        <v>129</v>
      </c>
      <c r="F34" s="399" t="s">
        <v>109</v>
      </c>
      <c r="G34" s="400"/>
      <c r="H34" s="399" t="s">
        <v>110</v>
      </c>
      <c r="I34" s="400"/>
      <c r="J34" s="399" t="s">
        <v>111</v>
      </c>
      <c r="K34" s="400"/>
      <c r="L34" s="399" t="s">
        <v>112</v>
      </c>
      <c r="M34" s="401"/>
    </row>
    <row r="35" spans="1:14" ht="18" customHeight="1">
      <c r="A35" s="402" t="s">
        <v>120</v>
      </c>
      <c r="B35" s="403"/>
      <c r="C35" s="404"/>
      <c r="D35" s="169">
        <v>16674</v>
      </c>
      <c r="E35" s="170">
        <v>16674</v>
      </c>
      <c r="F35" s="405" t="s">
        <v>113</v>
      </c>
      <c r="G35" s="406"/>
      <c r="H35" s="407">
        <v>166</v>
      </c>
      <c r="I35" s="408"/>
      <c r="J35" s="409">
        <v>53</v>
      </c>
      <c r="K35" s="410"/>
      <c r="L35" s="411">
        <v>113</v>
      </c>
      <c r="M35" s="412"/>
    </row>
    <row r="36" spans="1:14" ht="18" customHeight="1">
      <c r="A36" s="402" t="s">
        <v>127</v>
      </c>
      <c r="B36" s="403"/>
      <c r="C36" s="404"/>
      <c r="D36" s="169">
        <v>15979</v>
      </c>
      <c r="E36" s="171">
        <v>15979</v>
      </c>
      <c r="F36" s="413" t="s">
        <v>113</v>
      </c>
      <c r="G36" s="414"/>
      <c r="H36" s="407">
        <v>140</v>
      </c>
      <c r="I36" s="408"/>
      <c r="J36" s="409">
        <v>46</v>
      </c>
      <c r="K36" s="410"/>
      <c r="L36" s="411">
        <v>94</v>
      </c>
      <c r="M36" s="412"/>
    </row>
    <row r="37" spans="1:14" ht="18" customHeight="1">
      <c r="A37" s="402" t="s">
        <v>115</v>
      </c>
      <c r="B37" s="403"/>
      <c r="C37" s="404"/>
      <c r="D37" s="169">
        <v>14613</v>
      </c>
      <c r="E37" s="171">
        <v>14613</v>
      </c>
      <c r="F37" s="413" t="s">
        <v>113</v>
      </c>
      <c r="G37" s="414"/>
      <c r="H37" s="407">
        <v>114</v>
      </c>
      <c r="I37" s="408"/>
      <c r="J37" s="415">
        <v>44</v>
      </c>
      <c r="K37" s="416"/>
      <c r="L37" s="417">
        <v>70</v>
      </c>
      <c r="M37" s="418"/>
    </row>
    <row r="38" spans="1:14" ht="18" customHeight="1">
      <c r="A38" s="402" t="s">
        <v>119</v>
      </c>
      <c r="B38" s="403"/>
      <c r="C38" s="404"/>
      <c r="D38" s="169">
        <v>13230</v>
      </c>
      <c r="E38" s="171">
        <v>13230</v>
      </c>
      <c r="F38" s="413" t="s">
        <v>114</v>
      </c>
      <c r="G38" s="414"/>
      <c r="H38" s="407">
        <v>102</v>
      </c>
      <c r="I38" s="408"/>
      <c r="J38" s="415">
        <v>35</v>
      </c>
      <c r="K38" s="416"/>
      <c r="L38" s="417">
        <v>67</v>
      </c>
      <c r="M38" s="418"/>
    </row>
    <row r="39" spans="1:14" ht="18" customHeight="1" thickBot="1">
      <c r="A39" s="421" t="s">
        <v>128</v>
      </c>
      <c r="B39" s="422"/>
      <c r="C39" s="423"/>
      <c r="D39" s="172">
        <v>12292</v>
      </c>
      <c r="E39" s="173">
        <v>12292</v>
      </c>
      <c r="F39" s="413" t="s">
        <v>114</v>
      </c>
      <c r="G39" s="414"/>
      <c r="H39" s="424">
        <v>83</v>
      </c>
      <c r="I39" s="425"/>
      <c r="J39" s="426">
        <v>18</v>
      </c>
      <c r="K39" s="427"/>
      <c r="L39" s="428">
        <v>65</v>
      </c>
      <c r="M39" s="429"/>
    </row>
    <row r="40" spans="1:14" ht="21" customHeight="1">
      <c r="A40" s="419" t="s">
        <v>116</v>
      </c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70"/>
    </row>
    <row r="41" spans="1:14" ht="21" customHeight="1">
      <c r="A41" s="420" t="s">
        <v>117</v>
      </c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69"/>
    </row>
    <row r="42" spans="1:14" ht="21" customHeight="1">
      <c r="A42" s="420" t="s">
        <v>118</v>
      </c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</row>
  </sheetData>
  <mergeCells count="116">
    <mergeCell ref="K11:L11"/>
    <mergeCell ref="K10:L10"/>
    <mergeCell ref="K9:L9"/>
    <mergeCell ref="K8:L8"/>
    <mergeCell ref="K6:L6"/>
    <mergeCell ref="G13:H13"/>
    <mergeCell ref="I13:J13"/>
    <mergeCell ref="K13:L13"/>
    <mergeCell ref="G14:H14"/>
    <mergeCell ref="I14:J14"/>
    <mergeCell ref="K14:L14"/>
    <mergeCell ref="G8:H8"/>
    <mergeCell ref="G9:H9"/>
    <mergeCell ref="G10:H10"/>
    <mergeCell ref="G11:H11"/>
    <mergeCell ref="I6:J6"/>
    <mergeCell ref="I8:J8"/>
    <mergeCell ref="I9:J9"/>
    <mergeCell ref="I10:J10"/>
    <mergeCell ref="I11:J11"/>
    <mergeCell ref="I12:J12"/>
    <mergeCell ref="K12:L12"/>
    <mergeCell ref="A40:M40"/>
    <mergeCell ref="A41:M41"/>
    <mergeCell ref="A42:M42"/>
    <mergeCell ref="L38:M38"/>
    <mergeCell ref="A39:C39"/>
    <mergeCell ref="F39:G39"/>
    <mergeCell ref="H39:I39"/>
    <mergeCell ref="J39:K39"/>
    <mergeCell ref="L39:M39"/>
    <mergeCell ref="A38:C38"/>
    <mergeCell ref="F38:G38"/>
    <mergeCell ref="H38:I38"/>
    <mergeCell ref="J38:K38"/>
    <mergeCell ref="A35:C35"/>
    <mergeCell ref="F35:G35"/>
    <mergeCell ref="H35:I35"/>
    <mergeCell ref="J35:K35"/>
    <mergeCell ref="L35:M35"/>
    <mergeCell ref="L36:M36"/>
    <mergeCell ref="A37:C37"/>
    <mergeCell ref="F37:G37"/>
    <mergeCell ref="H37:I37"/>
    <mergeCell ref="J37:K37"/>
    <mergeCell ref="L37:M37"/>
    <mergeCell ref="A36:C36"/>
    <mergeCell ref="F36:G36"/>
    <mergeCell ref="H36:I36"/>
    <mergeCell ref="J36:K36"/>
    <mergeCell ref="A28:M28"/>
    <mergeCell ref="A29:M29"/>
    <mergeCell ref="A31:M31"/>
    <mergeCell ref="A33:C34"/>
    <mergeCell ref="D33:G33"/>
    <mergeCell ref="H33:M33"/>
    <mergeCell ref="F34:G34"/>
    <mergeCell ref="H34:I34"/>
    <mergeCell ref="J34:K34"/>
    <mergeCell ref="L34:M34"/>
    <mergeCell ref="A27:C27"/>
    <mergeCell ref="G27:H27"/>
    <mergeCell ref="I27:J27"/>
    <mergeCell ref="K27:L27"/>
    <mergeCell ref="G24:H24"/>
    <mergeCell ref="I24:J24"/>
    <mergeCell ref="K24:L24"/>
    <mergeCell ref="G25:H25"/>
    <mergeCell ref="I25:J25"/>
    <mergeCell ref="K25:L25"/>
    <mergeCell ref="G22:H22"/>
    <mergeCell ref="I22:J22"/>
    <mergeCell ref="K22:L22"/>
    <mergeCell ref="G23:H23"/>
    <mergeCell ref="I23:J23"/>
    <mergeCell ref="K23:L23"/>
    <mergeCell ref="G20:H20"/>
    <mergeCell ref="I20:J20"/>
    <mergeCell ref="K20:L20"/>
    <mergeCell ref="G21:H21"/>
    <mergeCell ref="I21:J21"/>
    <mergeCell ref="K21:L21"/>
    <mergeCell ref="K18:L18"/>
    <mergeCell ref="G19:H19"/>
    <mergeCell ref="I19:J19"/>
    <mergeCell ref="K19:L19"/>
    <mergeCell ref="G16:H16"/>
    <mergeCell ref="I16:J16"/>
    <mergeCell ref="K16:L16"/>
    <mergeCell ref="G17:H17"/>
    <mergeCell ref="I17:J17"/>
    <mergeCell ref="K17:L17"/>
    <mergeCell ref="A1:M1"/>
    <mergeCell ref="A3:C3"/>
    <mergeCell ref="G3:H3"/>
    <mergeCell ref="I3:J3"/>
    <mergeCell ref="K3:L3"/>
    <mergeCell ref="G26:H26"/>
    <mergeCell ref="I26:J26"/>
    <mergeCell ref="K26:L26"/>
    <mergeCell ref="G7:H7"/>
    <mergeCell ref="I7:J7"/>
    <mergeCell ref="K7:L7"/>
    <mergeCell ref="G4:H4"/>
    <mergeCell ref="I4:J4"/>
    <mergeCell ref="K4:L4"/>
    <mergeCell ref="G5:H5"/>
    <mergeCell ref="I5:J5"/>
    <mergeCell ref="K5:L5"/>
    <mergeCell ref="G6:H6"/>
    <mergeCell ref="G15:H15"/>
    <mergeCell ref="I15:J15"/>
    <mergeCell ref="K15:L15"/>
    <mergeCell ref="G12:H12"/>
    <mergeCell ref="G18:H18"/>
    <mergeCell ref="I18:J18"/>
  </mergeCells>
  <phoneticPr fontId="9"/>
  <printOptions horizontalCentered="1"/>
  <pageMargins left="0.78740157480314965" right="0.78740157480314965" top="0.59055118110236227" bottom="0.78740157480314965" header="0" footer="0.39370078740157483"/>
  <pageSetup paperSize="9" firstPageNumber="5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9-3表9-4表加工</vt:lpstr>
      <vt:lpstr>47</vt:lpstr>
      <vt:lpstr>48</vt:lpstr>
      <vt:lpstr>49</vt:lpstr>
      <vt:lpstr>'47'!Print_Area</vt:lpstr>
      <vt:lpstr>'48'!Print_Area</vt:lpstr>
      <vt:lpstr>'49'!Print_Area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s003049 村上正</dc:creator>
  <cp:lastModifiedBy>s006724 大江亜由美</cp:lastModifiedBy>
  <cp:lastPrinted>2026-03-31T01:46:18Z</cp:lastPrinted>
  <dcterms:created xsi:type="dcterms:W3CDTF">2000-01-08T01:53:59Z</dcterms:created>
  <dcterms:modified xsi:type="dcterms:W3CDTF">2026-06-29T02:45:05Z</dcterms:modified>
</cp:coreProperties>
</file>