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07 商業\"/>
    </mc:Choice>
  </mc:AlternateContent>
  <bookViews>
    <workbookView xWindow="-120" yWindow="-120" windowWidth="29040" windowHeight="15720" tabRatio="603" activeTab="1"/>
  </bookViews>
  <sheets>
    <sheet name="39" sheetId="2" r:id="rId1"/>
    <sheet name="40" sheetId="3" r:id="rId2"/>
  </sheets>
  <definedNames>
    <definedName name="_xlnm.Print_Area" localSheetId="0">'39'!$A$1:$L$39</definedName>
    <definedName name="_xlnm.Print_Area" localSheetId="1">'40'!$A$1:$H$40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3" l="1"/>
  <c r="I35" i="3"/>
  <c r="J25" i="3"/>
  <c r="I25" i="3"/>
  <c r="K31" i="2" l="1"/>
  <c r="I31" i="2"/>
  <c r="G31" i="2"/>
</calcChain>
</file>

<file path=xl/sharedStrings.xml><?xml version="1.0" encoding="utf-8"?>
<sst xmlns="http://schemas.openxmlformats.org/spreadsheetml/2006/main" count="153" uniqueCount="66">
  <si>
    <t>７－１．年次別商業の推移</t>
    <phoneticPr fontId="5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</si>
  <si>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1"/>
  </si>
  <si>
    <t>3</t>
    <phoneticPr fontId="1"/>
  </si>
  <si>
    <t>4</t>
    <phoneticPr fontId="5"/>
  </si>
  <si>
    <t>6</t>
    <phoneticPr fontId="1"/>
  </si>
  <si>
    <t>9</t>
    <phoneticPr fontId="5"/>
  </si>
  <si>
    <t>年    次</t>
  </si>
  <si>
    <t>商店数</t>
  </si>
  <si>
    <t>従業者数</t>
  </si>
  <si>
    <t>年間商品販売額</t>
  </si>
  <si>
    <t>商品手持額</t>
  </si>
  <si>
    <t>人</t>
  </si>
  <si>
    <t>万円</t>
  </si>
  <si>
    <t>昭和</t>
    <rPh sb="0" eb="2">
      <t>ショウワ</t>
    </rPh>
    <phoneticPr fontId="5"/>
  </si>
  <si>
    <t>年</t>
    <phoneticPr fontId="5"/>
  </si>
  <si>
    <t>－</t>
    <phoneticPr fontId="5"/>
  </si>
  <si>
    <t>平成</t>
    <phoneticPr fontId="5"/>
  </si>
  <si>
    <t>元</t>
  </si>
  <si>
    <t>産　 業　 分 　類</t>
  </si>
  <si>
    <t>商 店 数</t>
    <phoneticPr fontId="1"/>
  </si>
  <si>
    <t>従業者数</t>
    <phoneticPr fontId="1"/>
  </si>
  <si>
    <t>百万円</t>
    <rPh sb="0" eb="1">
      <t>ヒャク</t>
    </rPh>
    <phoneticPr fontId="1"/>
  </si>
  <si>
    <t xml:space="preserve"> 総　　　　　数</t>
    <phoneticPr fontId="5"/>
  </si>
  <si>
    <t xml:space="preserve"> 卸　売　業　計</t>
    <phoneticPr fontId="5"/>
  </si>
  <si>
    <t xml:space="preserve"> 小　売　業　計</t>
    <phoneticPr fontId="5"/>
  </si>
  <si>
    <t>各種商品小売業</t>
    <phoneticPr fontId="5"/>
  </si>
  <si>
    <t>織物・衣服・
身の回り品小売業</t>
    <phoneticPr fontId="5"/>
  </si>
  <si>
    <t>飲食料品小売業</t>
  </si>
  <si>
    <t>その他小売業</t>
  </si>
  <si>
    <t>無店舗小売業</t>
    <rPh sb="0" eb="3">
      <t>ムテンポ</t>
    </rPh>
    <rPh sb="3" eb="5">
      <t>コウリ</t>
    </rPh>
    <rPh sb="5" eb="6">
      <t>ギョウ</t>
    </rPh>
    <phoneticPr fontId="1"/>
  </si>
  <si>
    <t xml:space="preserve"> 飲    食    店</t>
    <phoneticPr fontId="1"/>
  </si>
  <si>
    <t>－</t>
    <phoneticPr fontId="1"/>
  </si>
  <si>
    <t>７－２．産業（中分類）別商店数，従業者数（令和３年（２０２１年））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6" eb="17">
      <t>ジュウ</t>
    </rPh>
    <rPh sb="17" eb="20">
      <t>ギョウシャスウ</t>
    </rPh>
    <rPh sb="21" eb="22">
      <t>レイ</t>
    </rPh>
    <rPh sb="22" eb="23">
      <t>ワ</t>
    </rPh>
    <rPh sb="24" eb="25">
      <t>ネン</t>
    </rPh>
    <rPh sb="30" eb="31">
      <t>ネン</t>
    </rPh>
    <phoneticPr fontId="1"/>
  </si>
  <si>
    <t>資料：令和３年経済センサス-活動調査</t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5"/>
  </si>
  <si>
    <t>令和</t>
    <rPh sb="0" eb="2">
      <t>レイワ</t>
    </rPh>
    <phoneticPr fontId="5"/>
  </si>
  <si>
    <t>　　　２）平成元年・平成４年は飲食店のみ。</t>
    <rPh sb="10" eb="12">
      <t>ヘイセイ</t>
    </rPh>
    <phoneticPr fontId="5"/>
  </si>
  <si>
    <t>資料：商業統計調査、令和３年経済センサス-活動調査</t>
    <rPh sb="10" eb="12">
      <t>レイワ</t>
    </rPh>
    <phoneticPr fontId="5"/>
  </si>
  <si>
    <t>７－３．飲食店の商店数及び従業者数</t>
    <rPh sb="4" eb="6">
      <t>インショク</t>
    </rPh>
    <rPh sb="6" eb="7">
      <t>テン</t>
    </rPh>
    <rPh sb="8" eb="10">
      <t>ショウテン</t>
    </rPh>
    <rPh sb="10" eb="11">
      <t>ブンスウ</t>
    </rPh>
    <rPh sb="11" eb="12">
      <t>オヨ</t>
    </rPh>
    <rPh sb="13" eb="16">
      <t>ジュウギョウシャ</t>
    </rPh>
    <rPh sb="16" eb="17">
      <t>スウ</t>
    </rPh>
    <phoneticPr fontId="5"/>
  </si>
  <si>
    <t>産業小分類</t>
    <rPh sb="0" eb="2">
      <t>サンギョウ</t>
    </rPh>
    <rPh sb="2" eb="5">
      <t>ショウブンルイ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</si>
  <si>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</si>
  <si>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</si>
  <si>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</si>
  <si>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</si>
  <si>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従業員数</t>
    <rPh sb="0" eb="3">
      <t>ジュウギョウイン</t>
    </rPh>
    <rPh sb="3" eb="4">
      <t>スウ</t>
    </rPh>
    <phoneticPr fontId="5"/>
  </si>
  <si>
    <t>食堂、レストラン</t>
    <rPh sb="0" eb="2">
      <t>ショクドウ</t>
    </rPh>
    <phoneticPr fontId="5"/>
  </si>
  <si>
    <t>専門料理店</t>
    <rPh sb="0" eb="2">
      <t>センモン</t>
    </rPh>
    <rPh sb="2" eb="4">
      <t>リョウリ</t>
    </rPh>
    <rPh sb="4" eb="5">
      <t>テン</t>
    </rPh>
    <phoneticPr fontId="5"/>
  </si>
  <si>
    <t>日本料理店</t>
    <rPh sb="0" eb="2">
      <t>ニホン</t>
    </rPh>
    <rPh sb="2" eb="4">
      <t>リョウリ</t>
    </rPh>
    <rPh sb="4" eb="5">
      <t>テン</t>
    </rPh>
    <phoneticPr fontId="5"/>
  </si>
  <si>
    <t>－</t>
  </si>
  <si>
    <t>中華料理店</t>
    <rPh sb="0" eb="2">
      <t>チュウカ</t>
    </rPh>
    <rPh sb="2" eb="4">
      <t>リョウリ</t>
    </rPh>
    <rPh sb="4" eb="5">
      <t>テン</t>
    </rPh>
    <phoneticPr fontId="5"/>
  </si>
  <si>
    <t>焼肉店</t>
    <rPh sb="0" eb="2">
      <t>ヤキニク</t>
    </rPh>
    <rPh sb="2" eb="3">
      <t>テン</t>
    </rPh>
    <phoneticPr fontId="5"/>
  </si>
  <si>
    <t>その他の専門料理店</t>
    <rPh sb="2" eb="3">
      <t>タ</t>
    </rPh>
    <rPh sb="4" eb="6">
      <t>センモン</t>
    </rPh>
    <rPh sb="6" eb="8">
      <t>リョウリ</t>
    </rPh>
    <rPh sb="8" eb="9">
      <t>テン</t>
    </rPh>
    <phoneticPr fontId="5"/>
  </si>
  <si>
    <t>そば・うどん店</t>
    <rPh sb="6" eb="7">
      <t>テン</t>
    </rPh>
    <phoneticPr fontId="5"/>
  </si>
  <si>
    <t>すし店</t>
    <rPh sb="2" eb="3">
      <t>テン</t>
    </rPh>
    <phoneticPr fontId="5"/>
  </si>
  <si>
    <t>酒場、ビヤホール</t>
    <rPh sb="0" eb="2">
      <t>サカバ</t>
    </rPh>
    <phoneticPr fontId="5"/>
  </si>
  <si>
    <t>バー、キャバレー、ナイトクラブ</t>
    <phoneticPr fontId="5"/>
  </si>
  <si>
    <t>喫茶店</t>
    <rPh sb="0" eb="3">
      <t>キッサテン</t>
    </rPh>
    <phoneticPr fontId="5"/>
  </si>
  <si>
    <t>その他の飲食店</t>
    <rPh sb="2" eb="3">
      <t>タ</t>
    </rPh>
    <rPh sb="4" eb="6">
      <t>インショク</t>
    </rPh>
    <rPh sb="6" eb="7">
      <t>テン</t>
    </rPh>
    <phoneticPr fontId="5"/>
  </si>
  <si>
    <t>ハンバーガー</t>
    <phoneticPr fontId="5"/>
  </si>
  <si>
    <t>お好み焼き・焼きそば・たこ焼き</t>
    <rPh sb="1" eb="2">
      <t>コノ</t>
    </rPh>
    <rPh sb="3" eb="4">
      <t>ヤ</t>
    </rPh>
    <rPh sb="6" eb="7">
      <t>ヤ</t>
    </rPh>
    <rPh sb="13" eb="14">
      <t>ヤ</t>
    </rPh>
    <phoneticPr fontId="5"/>
  </si>
  <si>
    <t>他に分類されないその他の飲食店</t>
    <rPh sb="0" eb="1">
      <t>タ</t>
    </rPh>
    <rPh sb="2" eb="4">
      <t>ブンルイ</t>
    </rPh>
    <rPh sb="10" eb="11">
      <t>タ</t>
    </rPh>
    <rPh sb="12" eb="14">
      <t>インショク</t>
    </rPh>
    <rPh sb="14" eb="15">
      <t>テン</t>
    </rPh>
    <phoneticPr fontId="5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</si>
  <si>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</si>
  <si>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</si>
  <si>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</si>
  <si>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資料：平成１８年は事業所・企業統計調査、平成２１年・平成２６年は経済センサス－基礎調査、　　　　　　</t>
    <rPh sb="3" eb="5">
      <t>ヘイセイ</t>
    </rPh>
    <rPh sb="7" eb="8">
      <t>ネン</t>
    </rPh>
    <rPh sb="9" eb="12">
      <t>ジギョウショ</t>
    </rPh>
    <phoneticPr fontId="5"/>
  </si>
  <si>
    <t>〔注〕１）昭和６３年・平成３年・平成６年・平成９年・平成１１年・平成１４年・平成１６年・
　　　　　平成１９年・平成２４年・平成２６年・平成２８年は飲食店を除く。</t>
    <rPh sb="5" eb="7">
      <t>ショウワ</t>
    </rPh>
    <rPh sb="16" eb="18">
      <t>ヘイセイ</t>
    </rPh>
    <rPh sb="19" eb="20">
      <t>ネン</t>
    </rPh>
    <rPh sb="21" eb="23">
      <t>ヘイセイ</t>
    </rPh>
    <rPh sb="26" eb="28">
      <t>ヘイセイ</t>
    </rPh>
    <rPh sb="30" eb="31">
      <t>１１ネン</t>
    </rPh>
    <rPh sb="32" eb="34">
      <t>ヘイセイ</t>
    </rPh>
    <rPh sb="36" eb="37">
      <t>ネン</t>
    </rPh>
    <rPh sb="38" eb="40">
      <t>ヘイセイ</t>
    </rPh>
    <rPh sb="42" eb="43">
      <t>ネン</t>
    </rPh>
    <rPh sb="50" eb="52">
      <t>ヘイセイ</t>
    </rPh>
    <rPh sb="54" eb="55">
      <t>ネン</t>
    </rPh>
    <rPh sb="56" eb="58">
      <t>ヘイセイ</t>
    </rPh>
    <rPh sb="60" eb="61">
      <t>ネン</t>
    </rPh>
    <rPh sb="62" eb="64">
      <t>ヘイセイ</t>
    </rPh>
    <rPh sb="66" eb="67">
      <t>ネン</t>
    </rPh>
    <rPh sb="68" eb="70">
      <t>ヘイセイ</t>
    </rPh>
    <rPh sb="72" eb="73">
      <t>ネン</t>
    </rPh>
    <phoneticPr fontId="1"/>
  </si>
  <si>
    <t>　　　   平成２４年・平成２８年・令和３年は経済センサス－活動調査　</t>
    <rPh sb="12" eb="14">
      <t>ヘイセイ</t>
    </rPh>
    <rPh sb="16" eb="17">
      <t>ネン</t>
    </rPh>
    <rPh sb="18" eb="20">
      <t>レイワ</t>
    </rPh>
    <rPh sb="21" eb="2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</si>
</sst>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0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10"/>
      <color theme="1"/>
      <name val="ＭＳ 明朝"/>
      <family val="1"/>
      <charset val="128"/>
    </font>
    <font>
      <sz val="12"/>
      <name val="System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3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0" xfId="0" applyFont="1" applyAlignment="1" applyProtection="1">
      <alignment horizontal="right"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3" fontId="4" fillId="0" borderId="0" xfId="0" applyNumberFormat="1" applyFont="1" applyAlignment="1" applyProtection="1">
      <alignment horizontal="right" shrinkToFit="1"/>
      <protection locked="0"/>
    </xf>
    <xf numFmtId="0" fontId="2" fillId="0" borderId="0" xfId="0" applyFont="1" applyAlignment="1">
      <alignment horizontal="right" shrinkToFit="1"/>
    </xf>
    <xf numFmtId="0" fontId="4" fillId="0" borderId="0" xfId="0" applyFont="1" applyAlignment="1" applyProtection="1">
      <alignment horizontal="right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right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left" vertical="center" shrinkToFit="1"/>
      <protection locked="0"/>
    </xf>
    <xf numFmtId="49" fontId="4" fillId="0" borderId="31" xfId="0" applyNumberFormat="1" applyFont="1" applyBorder="1" applyAlignment="1" applyProtection="1">
      <alignment horizontal="right" vertical="center" shrinkToFit="1"/>
      <protection locked="0"/>
    </xf>
    <xf numFmtId="176" fontId="4" fillId="0" borderId="31" xfId="0" applyNumberFormat="1" applyFont="1" applyBorder="1" applyAlignment="1" applyProtection="1">
      <alignment horizontal="right" vertical="center" shrinkToFit="1"/>
      <protection locked="0"/>
    </xf>
    <xf numFmtId="0" fontId="4" fillId="0" borderId="14" xfId="0" quotePrefix="1" applyFont="1" applyBorder="1" applyAlignment="1" applyProtection="1">
      <alignment horizontal="center" vertical="center" shrinkToFit="1"/>
      <protection locked="0"/>
    </xf>
    <xf numFmtId="176" fontId="4" fillId="0" borderId="31" xfId="0" applyNumberFormat="1" applyFont="1" applyBorder="1" applyAlignment="1" applyProtection="1">
      <alignment vertical="center" shrinkToFit="1"/>
      <protection locked="0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Border="1" applyAlignment="1" applyProtection="1">
      <alignment horizontal="left" vertical="center" shrinkToFit="1"/>
      <protection locked="0"/>
    </xf>
    <xf numFmtId="49" fontId="4" fillId="0" borderId="34" xfId="0" applyNumberFormat="1" applyFont="1" applyBorder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4" fillId="0" borderId="16" xfId="0" applyNumberFormat="1" applyFont="1" applyBorder="1" applyAlignment="1" applyProtection="1">
      <alignment vertical="center" shrinkToFit="1"/>
      <protection locked="0"/>
    </xf>
    <xf numFmtId="176" fontId="4" fillId="0" borderId="25" xfId="0" applyNumberFormat="1" applyFont="1" applyBorder="1" applyAlignment="1" applyProtection="1">
      <alignment vertical="center" shrinkToFit="1"/>
      <protection locked="0"/>
    </xf>
    <xf numFmtId="49" fontId="4" fillId="0" borderId="20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37" xfId="0" applyNumberFormat="1" applyFont="1" applyBorder="1" applyAlignment="1" applyProtection="1">
      <alignment horizontal="right" vertical="center" shrinkToFit="1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horizontal="right" vertical="center" shrinkToFit="1"/>
    </xf>
    <xf numFmtId="177" fontId="3" fillId="0" borderId="36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4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shrinkToFit="1"/>
    </xf>
    <xf numFmtId="0" fontId="6" fillId="0" borderId="49" xfId="0" applyFont="1" applyBorder="1" applyAlignment="1">
      <alignment horizontal="left" vertical="center" shrinkToFit="1"/>
    </xf>
    <xf numFmtId="177" fontId="3" fillId="0" borderId="13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41" fontId="3" fillId="0" borderId="16" xfId="0" applyNumberFormat="1" applyFont="1" applyBorder="1" applyAlignment="1">
      <alignment horizontal="right" vertical="center" shrinkToFit="1"/>
    </xf>
    <xf numFmtId="41" fontId="3" fillId="0" borderId="31" xfId="0" applyNumberFormat="1" applyFont="1" applyBorder="1" applyAlignment="1">
      <alignment horizontal="right" vertical="center" shrinkToFit="1"/>
    </xf>
    <xf numFmtId="0" fontId="6" fillId="0" borderId="50" xfId="0" applyFont="1" applyBorder="1" applyAlignment="1">
      <alignment horizontal="lef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41" fontId="3" fillId="0" borderId="25" xfId="0" applyNumberFormat="1" applyFont="1" applyBorder="1" applyAlignment="1">
      <alignment horizontal="right" vertical="center" shrinkToFit="1"/>
    </xf>
    <xf numFmtId="41" fontId="3" fillId="0" borderId="37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 applyProtection="1">
      <alignment horizontal="right" vertical="center" shrinkToFit="1"/>
      <protection locked="0"/>
    </xf>
    <xf numFmtId="176" fontId="3" fillId="0" borderId="14" xfId="0" applyNumberFormat="1" applyFont="1" applyBorder="1" applyAlignment="1" applyProtection="1">
      <alignment horizontal="right" vertical="center" shrinkToFit="1"/>
      <protection locked="0"/>
    </xf>
    <xf numFmtId="176" fontId="3" fillId="0" borderId="13" xfId="0" applyNumberFormat="1" applyFont="1" applyBorder="1" applyAlignment="1" applyProtection="1">
      <alignment vertical="center" shrinkToFit="1"/>
      <protection locked="0"/>
    </xf>
    <xf numFmtId="176" fontId="3" fillId="0" borderId="31" xfId="0" applyNumberFormat="1" applyFont="1" applyBorder="1" applyAlignment="1" applyProtection="1">
      <alignment horizontal="right" vertical="center" shrinkToFit="1"/>
      <protection locked="0"/>
    </xf>
    <xf numFmtId="177" fontId="3" fillId="0" borderId="4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3" xfId="0" applyNumberFormat="1" applyFont="1" applyBorder="1" applyAlignment="1" applyProtection="1">
      <alignment horizontal="right" vertical="center" shrinkToFit="1"/>
      <protection locked="0"/>
    </xf>
    <xf numFmtId="176" fontId="3" fillId="0" borderId="3" xfId="0" applyNumberFormat="1" applyFont="1" applyBorder="1" applyAlignment="1" applyProtection="1">
      <alignment vertical="center" shrinkToFit="1"/>
      <protection locked="0"/>
    </xf>
    <xf numFmtId="176" fontId="3" fillId="0" borderId="48" xfId="0" applyNumberFormat="1" applyFont="1" applyBorder="1" applyAlignment="1" applyProtection="1">
      <alignment horizontal="right" vertical="center" shrinkToFit="1"/>
      <protection locked="0"/>
    </xf>
    <xf numFmtId="0" fontId="6" fillId="0" borderId="49" xfId="0" applyFont="1" applyBorder="1" applyAlignment="1" applyProtection="1">
      <alignment horizontal="left" vertical="center" shrinkToFit="1"/>
      <protection locked="0"/>
    </xf>
    <xf numFmtId="0" fontId="6" fillId="0" borderId="50" xfId="0" applyFont="1" applyBorder="1" applyAlignment="1" applyProtection="1">
      <alignment horizontal="left" vertical="center" shrinkToFit="1"/>
      <protection locked="0"/>
    </xf>
    <xf numFmtId="176" fontId="3" fillId="0" borderId="25" xfId="0" applyNumberFormat="1" applyFont="1" applyBorder="1" applyAlignment="1" applyProtection="1">
      <alignment horizontal="right" vertical="center" shrinkToFit="1"/>
      <protection locked="0"/>
    </xf>
    <xf numFmtId="176" fontId="3" fillId="0" borderId="23" xfId="0" applyNumberFormat="1" applyFont="1" applyBorder="1" applyAlignment="1" applyProtection="1">
      <alignment horizontal="right" vertical="center" shrinkToFit="1"/>
      <protection locked="0"/>
    </xf>
    <xf numFmtId="0" fontId="2" fillId="0" borderId="51" xfId="0" applyFont="1" applyBorder="1" applyAlignment="1">
      <alignment shrinkToFit="1"/>
    </xf>
    <xf numFmtId="0" fontId="6" fillId="0" borderId="52" xfId="0" applyFont="1" applyBorder="1" applyAlignment="1">
      <alignment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  <protection locked="0"/>
    </xf>
    <xf numFmtId="176" fontId="3" fillId="0" borderId="18" xfId="0" applyNumberFormat="1" applyFont="1" applyBorder="1" applyAlignment="1" applyProtection="1">
      <alignment horizontal="right" vertical="center" shrinkToFit="1"/>
      <protection locked="0"/>
    </xf>
    <xf numFmtId="41" fontId="3" fillId="0" borderId="20" xfId="0" applyNumberFormat="1" applyFont="1" applyBorder="1" applyAlignment="1">
      <alignment horizontal="right" vertical="center" shrinkToFit="1"/>
    </xf>
    <xf numFmtId="41" fontId="3" fillId="0" borderId="34" xfId="0" applyNumberFormat="1" applyFont="1" applyBorder="1" applyAlignment="1">
      <alignment horizontal="right" vertical="center" shrinkToFit="1"/>
    </xf>
    <xf numFmtId="0" fontId="2" fillId="0" borderId="0" xfId="0" applyFont="1" applyAlignment="1" applyProtection="1">
      <alignment shrinkToFit="1"/>
      <protection locked="0"/>
    </xf>
    <xf numFmtId="3" fontId="2" fillId="0" borderId="0" xfId="0" applyNumberFormat="1" applyFont="1" applyAlignment="1" applyProtection="1">
      <alignment shrinkToFit="1"/>
      <protection locked="0"/>
    </xf>
    <xf numFmtId="0" fontId="8" fillId="0" borderId="4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right" vertical="center" shrinkToFit="1"/>
    </xf>
    <xf numFmtId="176" fontId="3" fillId="0" borderId="54" xfId="0" applyNumberFormat="1" applyFont="1" applyBorder="1" applyAlignment="1">
      <alignment horizontal="right" vertical="center" shrinkToFit="1"/>
    </xf>
    <xf numFmtId="176" fontId="3" fillId="0" borderId="56" xfId="0" applyNumberFormat="1" applyFont="1" applyBorder="1" applyAlignment="1">
      <alignment horizontal="right" vertical="center" shrinkToFit="1"/>
    </xf>
    <xf numFmtId="176" fontId="3" fillId="0" borderId="46" xfId="0" applyNumberFormat="1" applyFont="1" applyBorder="1" applyAlignment="1">
      <alignment horizontal="right" vertical="center" shrinkToFit="1"/>
    </xf>
    <xf numFmtId="0" fontId="8" fillId="0" borderId="57" xfId="0" applyFont="1" applyBorder="1" applyAlignment="1">
      <alignment horizontal="right" vertical="center" shrinkToFit="1"/>
    </xf>
    <xf numFmtId="0" fontId="8" fillId="0" borderId="58" xfId="0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8" fillId="0" borderId="20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38" fontId="8" fillId="0" borderId="31" xfId="1" applyFont="1" applyBorder="1" applyAlignment="1">
      <alignment horizontal="right" vertical="center" shrinkToFit="1"/>
    </xf>
    <xf numFmtId="176" fontId="4" fillId="0" borderId="13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center" shrinkToFit="1"/>
      <protection locked="0"/>
    </xf>
    <xf numFmtId="176" fontId="4" fillId="0" borderId="16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0" fontId="6" fillId="0" borderId="7" xfId="0" applyFont="1" applyBorder="1" applyAlignment="1" applyProtection="1">
      <alignment horizontal="right" shrinkToFit="1"/>
      <protection locked="0"/>
    </xf>
    <xf numFmtId="176" fontId="4" fillId="0" borderId="36" xfId="0" applyNumberFormat="1" applyFont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>
      <alignment horizontal="center" vertical="center" shrinkToFit="1"/>
    </xf>
    <xf numFmtId="0" fontId="2" fillId="0" borderId="0" xfId="0" applyFont="1" applyAlignment="1">
      <alignment wrapText="1" shrinkToFit="1"/>
    </xf>
    <xf numFmtId="49" fontId="4" fillId="0" borderId="48" xfId="0" applyNumberFormat="1" applyFont="1" applyBorder="1" applyAlignment="1" applyProtection="1">
      <alignment horizontal="right" vertical="center" shrinkToFit="1"/>
      <protection locked="0"/>
    </xf>
    <xf numFmtId="0" fontId="4" fillId="0" borderId="45" xfId="0" applyFont="1" applyBorder="1" applyAlignment="1" applyProtection="1">
      <alignment horizontal="right" vertical="center" shrinkToFit="1"/>
      <protection locked="0"/>
    </xf>
    <xf numFmtId="0" fontId="3" fillId="0" borderId="45" xfId="0" applyFont="1" applyBorder="1" applyAlignment="1" applyProtection="1">
      <alignment horizontal="right" vertical="center" shrinkToFit="1"/>
      <protection locked="0"/>
    </xf>
    <xf numFmtId="0" fontId="6" fillId="0" borderId="59" xfId="0" applyFont="1" applyBorder="1" applyAlignment="1">
      <alignment horizontal="left" vertical="center" shrinkToFit="1"/>
    </xf>
    <xf numFmtId="176" fontId="3" fillId="0" borderId="57" xfId="0" applyNumberFormat="1" applyFont="1" applyBorder="1" applyAlignment="1">
      <alignment horizontal="right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176" fontId="3" fillId="0" borderId="61" xfId="0" applyNumberFormat="1" applyFont="1" applyBorder="1" applyAlignment="1">
      <alignment horizontal="right" vertical="center" shrinkToFit="1"/>
    </xf>
    <xf numFmtId="176" fontId="3" fillId="0" borderId="62" xfId="0" applyNumberFormat="1" applyFont="1" applyBorder="1" applyAlignment="1">
      <alignment horizontal="right" vertical="center" shrinkToFit="1"/>
    </xf>
    <xf numFmtId="0" fontId="2" fillId="0" borderId="63" xfId="0" applyFont="1" applyBorder="1" applyAlignment="1">
      <alignment shrinkToFit="1"/>
    </xf>
    <xf numFmtId="0" fontId="4" fillId="0" borderId="21" xfId="0" applyFont="1" applyBorder="1" applyAlignment="1" applyProtection="1">
      <alignment horizontal="distributed" vertical="center" shrinkToFit="1"/>
      <protection locked="0"/>
    </xf>
    <xf numFmtId="0" fontId="4" fillId="0" borderId="14" xfId="0" applyFont="1" applyBorder="1" applyAlignment="1" applyProtection="1">
      <alignment horizontal="distributed" vertical="center" shrinkToFit="1"/>
      <protection locked="0"/>
    </xf>
    <xf numFmtId="0" fontId="4" fillId="0" borderId="15" xfId="0" applyFont="1" applyBorder="1" applyAlignment="1" applyProtection="1">
      <alignment horizontal="distributed" vertical="center" shrinkToFit="1"/>
      <protection locked="0"/>
    </xf>
    <xf numFmtId="0" fontId="4" fillId="0" borderId="22" xfId="0" applyFont="1" applyBorder="1" applyAlignment="1" applyProtection="1">
      <alignment horizontal="distributed" vertical="center" shrinkToFit="1"/>
      <protection locked="0"/>
    </xf>
    <xf numFmtId="0" fontId="4" fillId="0" borderId="23" xfId="0" applyFont="1" applyBorder="1" applyAlignment="1" applyProtection="1">
      <alignment horizontal="distributed" vertical="center" shrinkToFit="1"/>
      <protection locked="0"/>
    </xf>
    <xf numFmtId="0" fontId="4" fillId="0" borderId="24" xfId="0" applyFont="1" applyBorder="1" applyAlignment="1" applyProtection="1">
      <alignment horizontal="distributed" vertical="center" shrinkToFit="1"/>
      <protection locked="0"/>
    </xf>
    <xf numFmtId="176" fontId="4" fillId="0" borderId="13" xfId="0" applyNumberFormat="1" applyFont="1" applyBorder="1" applyAlignment="1" applyProtection="1">
      <alignment vertical="center" shrinkToFit="1"/>
      <protection locked="0"/>
    </xf>
    <xf numFmtId="176" fontId="4" fillId="0" borderId="15" xfId="0" applyNumberFormat="1" applyFont="1" applyBorder="1" applyAlignment="1" applyProtection="1">
      <alignment vertical="center" shrinkToFit="1"/>
      <protection locked="0"/>
    </xf>
    <xf numFmtId="49" fontId="4" fillId="0" borderId="35" xfId="0" applyNumberFormat="1" applyFont="1" applyBorder="1" applyAlignment="1" applyProtection="1">
      <alignment horizontal="right" vertical="center" shrinkToFit="1"/>
      <protection locked="0"/>
    </xf>
    <xf numFmtId="49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0" borderId="36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Border="1" applyAlignment="1" applyProtection="1">
      <alignment horizontal="right" vertical="center" shrinkToFit="1"/>
      <protection locked="0"/>
    </xf>
    <xf numFmtId="176" fontId="4" fillId="0" borderId="4" xfId="0" applyNumberFormat="1" applyFont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right" shrinkToFit="1"/>
      <protection locked="0"/>
    </xf>
    <xf numFmtId="0" fontId="6" fillId="0" borderId="8" xfId="0" applyFont="1" applyBorder="1" applyAlignment="1" applyProtection="1">
      <alignment horizontal="right" shrinkToFit="1"/>
      <protection locked="0"/>
    </xf>
    <xf numFmtId="0" fontId="3" fillId="0" borderId="7" xfId="0" applyFont="1" applyBorder="1" applyAlignment="1" applyProtection="1">
      <alignment horizontal="right" shrinkToFit="1"/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3" fillId="0" borderId="28" xfId="0" applyFont="1" applyBorder="1" applyAlignment="1" applyProtection="1">
      <alignment horizontal="right" shrinkToFit="1"/>
      <protection locked="0"/>
    </xf>
    <xf numFmtId="0" fontId="3" fillId="0" borderId="2" xfId="0" applyFont="1" applyBorder="1" applyAlignment="1" applyProtection="1">
      <alignment horizontal="right" shrinkToFit="1"/>
      <protection locked="0"/>
    </xf>
    <xf numFmtId="176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right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shrinkToFit="1"/>
      <protection locked="0"/>
    </xf>
    <xf numFmtId="0" fontId="6" fillId="0" borderId="0" xfId="0" applyFont="1" applyAlignment="1" applyProtection="1">
      <alignment horizontal="left" wrapText="1" shrinkToFit="1"/>
      <protection locked="0"/>
    </xf>
    <xf numFmtId="176" fontId="4" fillId="0" borderId="0" xfId="0" applyNumberFormat="1" applyFont="1" applyAlignment="1" applyProtection="1">
      <alignment horizontal="right" wrapText="1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8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49" fontId="4" fillId="0" borderId="33" xfId="0" applyNumberFormat="1" applyFont="1" applyBorder="1" applyAlignment="1" applyProtection="1">
      <alignment horizontal="right" vertical="center" shrinkToFit="1"/>
      <protection locked="0"/>
    </xf>
    <xf numFmtId="49" fontId="4" fillId="0" borderId="18" xfId="0" applyNumberFormat="1" applyFont="1" applyBorder="1" applyAlignment="1" applyProtection="1">
      <alignment horizontal="righ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45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right" wrapText="1" shrinkToFit="1"/>
      <protection locked="0"/>
    </xf>
    <xf numFmtId="176" fontId="4" fillId="0" borderId="20" xfId="0" applyNumberFormat="1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distributed" vertical="center" wrapText="1" shrinkToFit="1"/>
      <protection locked="0"/>
    </xf>
    <xf numFmtId="0" fontId="6" fillId="0" borderId="14" xfId="0" applyFont="1" applyBorder="1" applyAlignment="1" applyProtection="1">
      <alignment horizontal="distributed" vertical="center" wrapText="1" shrinkToFit="1"/>
      <protection locked="0"/>
    </xf>
    <xf numFmtId="0" fontId="6" fillId="0" borderId="15" xfId="0" applyFont="1" applyBorder="1" applyAlignment="1" applyProtection="1">
      <alignment horizontal="distributed" vertical="center" wrapText="1" shrinkToFit="1"/>
      <protection locked="0"/>
    </xf>
    <xf numFmtId="0" fontId="4" fillId="0" borderId="33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distributed" vertical="center" shrinkToFit="1"/>
      <protection locked="0"/>
    </xf>
    <xf numFmtId="0" fontId="3" fillId="0" borderId="14" xfId="0" applyFont="1" applyBorder="1" applyAlignment="1" applyProtection="1">
      <alignment horizontal="distributed" vertical="center" shrinkToFit="1"/>
      <protection locked="0"/>
    </xf>
    <xf numFmtId="0" fontId="3" fillId="0" borderId="15" xfId="0" applyFont="1" applyBorder="1" applyAlignment="1" applyProtection="1">
      <alignment horizontal="distributed" vertical="center" shrinkToFit="1"/>
      <protection locked="0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right" wrapText="1" shrinkToFit="1"/>
    </xf>
    <xf numFmtId="0" fontId="4" fillId="0" borderId="0" xfId="0" applyFont="1" applyAlignment="1">
      <alignment horizontal="center" wrapText="1" shrinkToFit="1"/>
    </xf>
    <xf numFmtId="0" fontId="2" fillId="0" borderId="0" xfId="0" applyFont="1"/>
    <xf numFmtId="0" fontId="6" fillId="0" borderId="3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 shrinkToFit="1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16" zoomScaleNormal="100" zoomScaleSheetLayoutView="100" workbookViewId="0">
      <selection activeCell="A39" sqref="A39:L39"/>
    </sheetView>
  </sheetViews>
  <sheetFormatPr defaultColWidth="11" defaultRowHeight="14.25"/>
  <cols>
    <col min="1" max="1" width="2.5" style="7" customWidth="1"/>
    <col min="2" max="2" width="3.75" style="7" customWidth="1"/>
    <col min="3" max="3" width="3.75" style="2" customWidth="1"/>
    <col min="4" max="4" width="6.625" style="2" customWidth="1"/>
    <col min="5" max="5" width="9.875" style="2" customWidth="1"/>
    <col min="6" max="6" width="1.25" style="2" customWidth="1"/>
    <col min="7" max="7" width="8.125" style="2" customWidth="1"/>
    <col min="8" max="8" width="5.625" style="2" customWidth="1"/>
    <col min="9" max="9" width="4.125" style="2" customWidth="1"/>
    <col min="10" max="10" width="10.5" style="2" customWidth="1"/>
    <col min="11" max="11" width="20.25" style="2" customWidth="1"/>
    <col min="12" max="12" width="19.375" style="2" customWidth="1"/>
    <col min="13" max="14" width="5.625" style="2" customWidth="1"/>
    <col min="15" max="16384" width="11" style="2"/>
  </cols>
  <sheetData>
    <row r="1" spans="1:13" ht="22.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"/>
    </row>
    <row r="2" spans="1:13" ht="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2.5" customHeight="1">
      <c r="A3" s="142" t="s">
        <v>6</v>
      </c>
      <c r="B3" s="143"/>
      <c r="C3" s="143"/>
      <c r="D3" s="144"/>
      <c r="E3" s="149" t="s">
        <v>7</v>
      </c>
      <c r="F3" s="143"/>
      <c r="G3" s="144"/>
      <c r="H3" s="149" t="s">
        <v>8</v>
      </c>
      <c r="I3" s="143"/>
      <c r="J3" s="144"/>
      <c r="K3" s="9" t="s">
        <v>9</v>
      </c>
      <c r="L3" s="10" t="s">
        <v>10</v>
      </c>
      <c r="M3" s="5"/>
    </row>
    <row r="4" spans="1:13" ht="15" customHeight="1">
      <c r="A4" s="146"/>
      <c r="B4" s="147"/>
      <c r="C4" s="104"/>
      <c r="D4" s="105"/>
      <c r="E4" s="138"/>
      <c r="F4" s="150"/>
      <c r="G4" s="139"/>
      <c r="H4" s="138" t="s">
        <v>11</v>
      </c>
      <c r="I4" s="150"/>
      <c r="J4" s="139"/>
      <c r="K4" s="108" t="s">
        <v>12</v>
      </c>
      <c r="L4" s="11" t="s">
        <v>12</v>
      </c>
      <c r="M4" s="3"/>
    </row>
    <row r="5" spans="1:13" ht="22.5" customHeight="1">
      <c r="A5" s="151" t="s">
        <v>13</v>
      </c>
      <c r="B5" s="152"/>
      <c r="C5" s="12">
        <v>61</v>
      </c>
      <c r="D5" s="13" t="s">
        <v>14</v>
      </c>
      <c r="E5" s="128">
        <v>722</v>
      </c>
      <c r="F5" s="148"/>
      <c r="G5" s="129"/>
      <c r="H5" s="128">
        <v>2875</v>
      </c>
      <c r="I5" s="148"/>
      <c r="J5" s="129"/>
      <c r="K5" s="27">
        <v>1302338</v>
      </c>
      <c r="L5" s="14" t="s">
        <v>15</v>
      </c>
      <c r="M5" s="6"/>
    </row>
    <row r="6" spans="1:13" ht="22.5" customHeight="1">
      <c r="A6" s="151" t="s">
        <v>13</v>
      </c>
      <c r="B6" s="152"/>
      <c r="C6" s="12">
        <v>63</v>
      </c>
      <c r="D6" s="13" t="s">
        <v>14</v>
      </c>
      <c r="E6" s="128">
        <v>2118</v>
      </c>
      <c r="F6" s="148"/>
      <c r="G6" s="129"/>
      <c r="H6" s="128">
        <v>11610</v>
      </c>
      <c r="I6" s="148"/>
      <c r="J6" s="129"/>
      <c r="K6" s="27">
        <v>35145276</v>
      </c>
      <c r="L6" s="15">
        <v>2424349</v>
      </c>
      <c r="M6" s="6"/>
    </row>
    <row r="7" spans="1:13" ht="22.5" customHeight="1">
      <c r="A7" s="151" t="s">
        <v>16</v>
      </c>
      <c r="B7" s="152"/>
      <c r="C7" s="12" t="s">
        <v>17</v>
      </c>
      <c r="D7" s="13" t="s">
        <v>14</v>
      </c>
      <c r="E7" s="128">
        <v>704</v>
      </c>
      <c r="F7" s="148"/>
      <c r="G7" s="129"/>
      <c r="H7" s="128">
        <v>3325</v>
      </c>
      <c r="I7" s="148"/>
      <c r="J7" s="129"/>
      <c r="K7" s="27">
        <v>1572720</v>
      </c>
      <c r="L7" s="14" t="s">
        <v>15</v>
      </c>
      <c r="M7" s="6"/>
    </row>
    <row r="8" spans="1:13" ht="22.5" customHeight="1">
      <c r="A8" s="151" t="s">
        <v>16</v>
      </c>
      <c r="B8" s="152"/>
      <c r="C8" s="16" t="s">
        <v>2</v>
      </c>
      <c r="D8" s="13" t="s">
        <v>14</v>
      </c>
      <c r="E8" s="128">
        <v>2123</v>
      </c>
      <c r="F8" s="148"/>
      <c r="G8" s="129"/>
      <c r="H8" s="128">
        <v>12055</v>
      </c>
      <c r="I8" s="148"/>
      <c r="J8" s="129"/>
      <c r="K8" s="27">
        <v>50354520</v>
      </c>
      <c r="L8" s="15">
        <v>2985555</v>
      </c>
      <c r="M8" s="6"/>
    </row>
    <row r="9" spans="1:13" ht="22.5" customHeight="1">
      <c r="A9" s="151" t="s">
        <v>16</v>
      </c>
      <c r="B9" s="152"/>
      <c r="C9" s="16" t="s">
        <v>3</v>
      </c>
      <c r="D9" s="13" t="s">
        <v>14</v>
      </c>
      <c r="E9" s="128">
        <v>685</v>
      </c>
      <c r="F9" s="148"/>
      <c r="G9" s="129"/>
      <c r="H9" s="128">
        <v>3549</v>
      </c>
      <c r="I9" s="148"/>
      <c r="J9" s="129"/>
      <c r="K9" s="27">
        <v>1720236</v>
      </c>
      <c r="L9" s="14" t="s">
        <v>15</v>
      </c>
      <c r="M9" s="6"/>
    </row>
    <row r="10" spans="1:13" ht="22.5" customHeight="1">
      <c r="A10" s="151" t="s">
        <v>16</v>
      </c>
      <c r="B10" s="152"/>
      <c r="C10" s="16" t="s">
        <v>4</v>
      </c>
      <c r="D10" s="13" t="s">
        <v>14</v>
      </c>
      <c r="E10" s="128">
        <v>2018</v>
      </c>
      <c r="F10" s="148"/>
      <c r="G10" s="129"/>
      <c r="H10" s="128">
        <v>12675</v>
      </c>
      <c r="I10" s="148"/>
      <c r="J10" s="129"/>
      <c r="K10" s="27">
        <v>47824258</v>
      </c>
      <c r="L10" s="15">
        <v>2784233</v>
      </c>
      <c r="M10" s="6"/>
    </row>
    <row r="11" spans="1:13" ht="22.5" customHeight="1">
      <c r="A11" s="151" t="s">
        <v>16</v>
      </c>
      <c r="B11" s="152"/>
      <c r="C11" s="16" t="s">
        <v>5</v>
      </c>
      <c r="D11" s="13" t="s">
        <v>14</v>
      </c>
      <c r="E11" s="128">
        <v>1858</v>
      </c>
      <c r="F11" s="148"/>
      <c r="G11" s="129"/>
      <c r="H11" s="128">
        <v>11895</v>
      </c>
      <c r="I11" s="148"/>
      <c r="J11" s="129"/>
      <c r="K11" s="27">
        <v>37735815</v>
      </c>
      <c r="L11" s="15">
        <v>2486043</v>
      </c>
      <c r="M11" s="6"/>
    </row>
    <row r="12" spans="1:13" ht="22.5" customHeight="1">
      <c r="A12" s="151" t="s">
        <v>16</v>
      </c>
      <c r="B12" s="152"/>
      <c r="C12" s="12">
        <v>11</v>
      </c>
      <c r="D12" s="13" t="s">
        <v>14</v>
      </c>
      <c r="E12" s="128">
        <v>1910</v>
      </c>
      <c r="F12" s="148"/>
      <c r="G12" s="129"/>
      <c r="H12" s="128">
        <v>13629</v>
      </c>
      <c r="I12" s="148"/>
      <c r="J12" s="129"/>
      <c r="K12" s="27">
        <v>38898344</v>
      </c>
      <c r="L12" s="14" t="s">
        <v>15</v>
      </c>
      <c r="M12" s="6"/>
    </row>
    <row r="13" spans="1:13" ht="22.5" customHeight="1">
      <c r="A13" s="151" t="s">
        <v>16</v>
      </c>
      <c r="B13" s="152"/>
      <c r="C13" s="12">
        <v>14</v>
      </c>
      <c r="D13" s="13" t="s">
        <v>14</v>
      </c>
      <c r="E13" s="128">
        <v>1657</v>
      </c>
      <c r="F13" s="148"/>
      <c r="G13" s="129"/>
      <c r="H13" s="128">
        <v>12231</v>
      </c>
      <c r="I13" s="148"/>
      <c r="J13" s="129"/>
      <c r="K13" s="27">
        <v>36016617</v>
      </c>
      <c r="L13" s="17">
        <v>1934903</v>
      </c>
      <c r="M13" s="6"/>
    </row>
    <row r="14" spans="1:13" ht="22.5" customHeight="1">
      <c r="A14" s="151" t="s">
        <v>16</v>
      </c>
      <c r="B14" s="152"/>
      <c r="C14" s="12">
        <v>16</v>
      </c>
      <c r="D14" s="13" t="s">
        <v>14</v>
      </c>
      <c r="E14" s="128">
        <v>1677</v>
      </c>
      <c r="F14" s="148"/>
      <c r="G14" s="129"/>
      <c r="H14" s="128">
        <v>13348</v>
      </c>
      <c r="I14" s="148"/>
      <c r="J14" s="129"/>
      <c r="K14" s="27">
        <v>40276914</v>
      </c>
      <c r="L14" s="14" t="s">
        <v>15</v>
      </c>
      <c r="M14" s="6"/>
    </row>
    <row r="15" spans="1:13" ht="22.5" customHeight="1">
      <c r="A15" s="151" t="s">
        <v>16</v>
      </c>
      <c r="B15" s="152"/>
      <c r="C15" s="12">
        <v>19</v>
      </c>
      <c r="D15" s="13" t="s">
        <v>14</v>
      </c>
      <c r="E15" s="128">
        <v>1532</v>
      </c>
      <c r="F15" s="148"/>
      <c r="G15" s="129"/>
      <c r="H15" s="128">
        <v>12807</v>
      </c>
      <c r="I15" s="148"/>
      <c r="J15" s="129"/>
      <c r="K15" s="106">
        <v>39566133</v>
      </c>
      <c r="L15" s="18">
        <v>2212085</v>
      </c>
      <c r="M15" s="6"/>
    </row>
    <row r="16" spans="1:13" ht="22.5" customHeight="1">
      <c r="A16" s="151" t="s">
        <v>16</v>
      </c>
      <c r="B16" s="152"/>
      <c r="C16" s="12">
        <v>24</v>
      </c>
      <c r="D16" s="13" t="s">
        <v>14</v>
      </c>
      <c r="E16" s="128">
        <v>1070</v>
      </c>
      <c r="F16" s="148"/>
      <c r="G16" s="129"/>
      <c r="H16" s="128">
        <v>9828</v>
      </c>
      <c r="I16" s="148"/>
      <c r="J16" s="129"/>
      <c r="K16" s="103">
        <v>45846000</v>
      </c>
      <c r="L16" s="17">
        <v>2369700</v>
      </c>
      <c r="M16" s="6"/>
    </row>
    <row r="17" spans="1:13" ht="22.5" customHeight="1">
      <c r="A17" s="151" t="s">
        <v>16</v>
      </c>
      <c r="B17" s="152"/>
      <c r="C17" s="12">
        <v>26</v>
      </c>
      <c r="D17" s="13" t="s">
        <v>14</v>
      </c>
      <c r="E17" s="128">
        <v>1064</v>
      </c>
      <c r="F17" s="148"/>
      <c r="G17" s="129"/>
      <c r="H17" s="128">
        <v>10449</v>
      </c>
      <c r="I17" s="148"/>
      <c r="J17" s="129"/>
      <c r="K17" s="27">
        <v>45641000</v>
      </c>
      <c r="L17" s="14" t="s">
        <v>15</v>
      </c>
      <c r="M17" s="6"/>
    </row>
    <row r="18" spans="1:13" ht="22.5" customHeight="1">
      <c r="A18" s="130" t="s">
        <v>16</v>
      </c>
      <c r="B18" s="131"/>
      <c r="C18" s="28">
        <v>28</v>
      </c>
      <c r="D18" s="29" t="s">
        <v>14</v>
      </c>
      <c r="E18" s="132">
        <v>1055</v>
      </c>
      <c r="F18" s="133"/>
      <c r="G18" s="134"/>
      <c r="H18" s="132">
        <v>11299</v>
      </c>
      <c r="I18" s="133"/>
      <c r="J18" s="134"/>
      <c r="K18" s="109">
        <v>51569000</v>
      </c>
      <c r="L18" s="30" t="s">
        <v>15</v>
      </c>
      <c r="M18" s="6"/>
    </row>
    <row r="19" spans="1:13" ht="22.5" customHeight="1" thickBot="1">
      <c r="A19" s="159" t="s">
        <v>34</v>
      </c>
      <c r="B19" s="160"/>
      <c r="C19" s="19">
        <v>3</v>
      </c>
      <c r="D19" s="20" t="s">
        <v>14</v>
      </c>
      <c r="E19" s="156">
        <v>1051</v>
      </c>
      <c r="F19" s="157"/>
      <c r="G19" s="158"/>
      <c r="H19" s="156">
        <v>11559</v>
      </c>
      <c r="I19" s="157"/>
      <c r="J19" s="158"/>
      <c r="K19" s="107">
        <v>52182000</v>
      </c>
      <c r="L19" s="21" t="s">
        <v>15</v>
      </c>
      <c r="M19" s="6"/>
    </row>
    <row r="20" spans="1:13" ht="22.5" customHeight="1">
      <c r="A20" s="155" t="s">
        <v>36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6"/>
    </row>
    <row r="21" spans="1:13" ht="37.5" customHeight="1">
      <c r="A21" s="154" t="s">
        <v>64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4"/>
    </row>
    <row r="22" spans="1:13" ht="22.5" customHeight="1">
      <c r="A22" s="153" t="s">
        <v>35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"/>
    </row>
    <row r="23" spans="1:13" ht="22.5" customHeight="1"/>
    <row r="24" spans="1:13" ht="22.5" customHeight="1"/>
    <row r="25" spans="1:13" ht="22.5" customHeight="1">
      <c r="A25" s="145" t="s">
        <v>32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"/>
    </row>
    <row r="26" spans="1:13" ht="15" customHeight="1" thickBot="1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2.5" customHeight="1">
      <c r="A27" s="142" t="s">
        <v>18</v>
      </c>
      <c r="B27" s="143"/>
      <c r="C27" s="143"/>
      <c r="D27" s="143"/>
      <c r="E27" s="143"/>
      <c r="F27" s="144"/>
      <c r="G27" s="137" t="s">
        <v>19</v>
      </c>
      <c r="H27" s="137"/>
      <c r="I27" s="137" t="s">
        <v>20</v>
      </c>
      <c r="J27" s="137"/>
      <c r="K27" s="110" t="s">
        <v>9</v>
      </c>
      <c r="L27" s="10" t="s">
        <v>10</v>
      </c>
    </row>
    <row r="28" spans="1:13" ht="15" customHeight="1">
      <c r="A28" s="167"/>
      <c r="B28" s="168"/>
      <c r="C28" s="168"/>
      <c r="D28" s="168"/>
      <c r="E28" s="168"/>
      <c r="F28" s="169"/>
      <c r="G28" s="140"/>
      <c r="H28" s="141"/>
      <c r="I28" s="138" t="s">
        <v>11</v>
      </c>
      <c r="J28" s="139"/>
      <c r="K28" s="22" t="s">
        <v>21</v>
      </c>
      <c r="L28" s="11" t="s">
        <v>21</v>
      </c>
    </row>
    <row r="29" spans="1:13" ht="22.5" customHeight="1">
      <c r="A29" s="164" t="s">
        <v>22</v>
      </c>
      <c r="B29" s="165"/>
      <c r="C29" s="165"/>
      <c r="D29" s="165"/>
      <c r="E29" s="165"/>
      <c r="F29" s="166"/>
      <c r="G29" s="135">
        <v>1051</v>
      </c>
      <c r="H29" s="135"/>
      <c r="I29" s="135">
        <v>11559</v>
      </c>
      <c r="J29" s="135"/>
      <c r="K29" s="23">
        <v>521820</v>
      </c>
      <c r="L29" s="113" t="s">
        <v>15</v>
      </c>
    </row>
    <row r="30" spans="1:13" ht="22.5" customHeight="1">
      <c r="A30" s="161" t="s">
        <v>23</v>
      </c>
      <c r="B30" s="162"/>
      <c r="C30" s="162"/>
      <c r="D30" s="162"/>
      <c r="E30" s="162"/>
      <c r="F30" s="163"/>
      <c r="G30" s="136">
        <v>204</v>
      </c>
      <c r="H30" s="136"/>
      <c r="I30" s="136">
        <v>2520</v>
      </c>
      <c r="J30" s="136"/>
      <c r="K30" s="24">
        <v>344034</v>
      </c>
      <c r="L30" s="14" t="s">
        <v>15</v>
      </c>
    </row>
    <row r="31" spans="1:13" ht="22.5" customHeight="1">
      <c r="A31" s="164" t="s">
        <v>24</v>
      </c>
      <c r="B31" s="165"/>
      <c r="C31" s="165"/>
      <c r="D31" s="165"/>
      <c r="E31" s="165"/>
      <c r="F31" s="166"/>
      <c r="G31" s="135">
        <f>SUM(G32:H37)</f>
        <v>847</v>
      </c>
      <c r="H31" s="135"/>
      <c r="I31" s="135">
        <f>SUM(I32:J37)</f>
        <v>9039</v>
      </c>
      <c r="J31" s="135"/>
      <c r="K31" s="23">
        <f>SUM(K32:K37)</f>
        <v>177787</v>
      </c>
      <c r="L31" s="113" t="s">
        <v>15</v>
      </c>
    </row>
    <row r="32" spans="1:13" ht="22.5" customHeight="1">
      <c r="A32" s="114"/>
      <c r="B32" s="122" t="s">
        <v>25</v>
      </c>
      <c r="C32" s="123"/>
      <c r="D32" s="123"/>
      <c r="E32" s="123"/>
      <c r="F32" s="124"/>
      <c r="G32" s="128">
        <v>6</v>
      </c>
      <c r="H32" s="129"/>
      <c r="I32" s="128">
        <v>1193</v>
      </c>
      <c r="J32" s="129"/>
      <c r="K32" s="24">
        <v>24385</v>
      </c>
      <c r="L32" s="14" t="s">
        <v>15</v>
      </c>
    </row>
    <row r="33" spans="1:13" ht="26.25" customHeight="1">
      <c r="A33" s="115"/>
      <c r="B33" s="172" t="s">
        <v>26</v>
      </c>
      <c r="C33" s="173"/>
      <c r="D33" s="173"/>
      <c r="E33" s="173"/>
      <c r="F33" s="174"/>
      <c r="G33" s="128">
        <v>149</v>
      </c>
      <c r="H33" s="129"/>
      <c r="I33" s="128">
        <v>978</v>
      </c>
      <c r="J33" s="129"/>
      <c r="K33" s="24">
        <v>14698</v>
      </c>
      <c r="L33" s="14" t="s">
        <v>15</v>
      </c>
    </row>
    <row r="34" spans="1:13" ht="22.5" customHeight="1">
      <c r="A34" s="115"/>
      <c r="B34" s="122" t="s">
        <v>27</v>
      </c>
      <c r="C34" s="123"/>
      <c r="D34" s="123"/>
      <c r="E34" s="123"/>
      <c r="F34" s="124"/>
      <c r="G34" s="128">
        <v>213</v>
      </c>
      <c r="H34" s="129"/>
      <c r="I34" s="128">
        <v>3354</v>
      </c>
      <c r="J34" s="129"/>
      <c r="K34" s="24">
        <v>50451</v>
      </c>
      <c r="L34" s="14" t="s">
        <v>15</v>
      </c>
    </row>
    <row r="35" spans="1:13" ht="22.5" customHeight="1">
      <c r="A35" s="115"/>
      <c r="B35" s="178" t="s">
        <v>1</v>
      </c>
      <c r="C35" s="179"/>
      <c r="D35" s="179"/>
      <c r="E35" s="179"/>
      <c r="F35" s="180"/>
      <c r="G35" s="128">
        <v>137</v>
      </c>
      <c r="H35" s="129"/>
      <c r="I35" s="128">
        <v>973</v>
      </c>
      <c r="J35" s="129"/>
      <c r="K35" s="24">
        <v>41877</v>
      </c>
      <c r="L35" s="14" t="s">
        <v>15</v>
      </c>
    </row>
    <row r="36" spans="1:13" ht="22.5" customHeight="1">
      <c r="A36" s="115"/>
      <c r="B36" s="122" t="s">
        <v>28</v>
      </c>
      <c r="C36" s="123"/>
      <c r="D36" s="123"/>
      <c r="E36" s="123"/>
      <c r="F36" s="124"/>
      <c r="G36" s="128">
        <v>302</v>
      </c>
      <c r="H36" s="129"/>
      <c r="I36" s="128">
        <v>2326</v>
      </c>
      <c r="J36" s="129"/>
      <c r="K36" s="24">
        <v>41202</v>
      </c>
      <c r="L36" s="14" t="s">
        <v>15</v>
      </c>
    </row>
    <row r="37" spans="1:13" ht="22.5" customHeight="1">
      <c r="A37" s="115"/>
      <c r="B37" s="125" t="s">
        <v>29</v>
      </c>
      <c r="C37" s="126"/>
      <c r="D37" s="126"/>
      <c r="E37" s="126"/>
      <c r="F37" s="127"/>
      <c r="G37" s="128">
        <v>40</v>
      </c>
      <c r="H37" s="129"/>
      <c r="I37" s="128">
        <v>215</v>
      </c>
      <c r="J37" s="129"/>
      <c r="K37" s="25">
        <v>5174</v>
      </c>
      <c r="L37" s="30" t="s">
        <v>15</v>
      </c>
    </row>
    <row r="38" spans="1:13" ht="22.5" customHeight="1" thickBot="1">
      <c r="A38" s="175" t="s">
        <v>30</v>
      </c>
      <c r="B38" s="176"/>
      <c r="C38" s="176"/>
      <c r="D38" s="176"/>
      <c r="E38" s="176"/>
      <c r="F38" s="177"/>
      <c r="G38" s="171">
        <v>609</v>
      </c>
      <c r="H38" s="171"/>
      <c r="I38" s="171">
        <v>5066</v>
      </c>
      <c r="J38" s="171"/>
      <c r="K38" s="26" t="s">
        <v>31</v>
      </c>
      <c r="L38" s="21" t="s">
        <v>31</v>
      </c>
    </row>
    <row r="39" spans="1:13" ht="19.5" customHeight="1">
      <c r="A39" s="170" t="s">
        <v>33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8"/>
    </row>
    <row r="40" spans="1:13" ht="20.100000000000001" customHeight="1"/>
  </sheetData>
  <mergeCells count="93">
    <mergeCell ref="A5:B5"/>
    <mergeCell ref="E12:G12"/>
    <mergeCell ref="A12:B12"/>
    <mergeCell ref="E10:G10"/>
    <mergeCell ref="A17:B17"/>
    <mergeCell ref="A11:B11"/>
    <mergeCell ref="A10:B10"/>
    <mergeCell ref="A13:B13"/>
    <mergeCell ref="E17:G17"/>
    <mergeCell ref="E16:G16"/>
    <mergeCell ref="E15:G15"/>
    <mergeCell ref="E9:G9"/>
    <mergeCell ref="E11:G11"/>
    <mergeCell ref="A39:L39"/>
    <mergeCell ref="I38:J38"/>
    <mergeCell ref="G37:H37"/>
    <mergeCell ref="G38:H38"/>
    <mergeCell ref="I33:J33"/>
    <mergeCell ref="I37:J37"/>
    <mergeCell ref="G33:H33"/>
    <mergeCell ref="G34:H34"/>
    <mergeCell ref="B33:F33"/>
    <mergeCell ref="I36:J36"/>
    <mergeCell ref="I34:J34"/>
    <mergeCell ref="G35:H35"/>
    <mergeCell ref="G36:H36"/>
    <mergeCell ref="A38:F38"/>
    <mergeCell ref="B35:F35"/>
    <mergeCell ref="B36:F36"/>
    <mergeCell ref="A30:F30"/>
    <mergeCell ref="A31:F31"/>
    <mergeCell ref="G32:H32"/>
    <mergeCell ref="A29:F29"/>
    <mergeCell ref="A28:F28"/>
    <mergeCell ref="G30:H30"/>
    <mergeCell ref="G31:H31"/>
    <mergeCell ref="B32:F32"/>
    <mergeCell ref="G29:H29"/>
    <mergeCell ref="A22:L22"/>
    <mergeCell ref="A21:L21"/>
    <mergeCell ref="A20:L20"/>
    <mergeCell ref="E13:G13"/>
    <mergeCell ref="E14:G14"/>
    <mergeCell ref="H19:J19"/>
    <mergeCell ref="A19:B19"/>
    <mergeCell ref="E19:G19"/>
    <mergeCell ref="H10:J10"/>
    <mergeCell ref="H16:J16"/>
    <mergeCell ref="H15:J15"/>
    <mergeCell ref="H17:J17"/>
    <mergeCell ref="A6:B6"/>
    <mergeCell ref="A7:B7"/>
    <mergeCell ref="A8:B8"/>
    <mergeCell ref="A9:B9"/>
    <mergeCell ref="A15:B15"/>
    <mergeCell ref="A14:B14"/>
    <mergeCell ref="A16:B16"/>
    <mergeCell ref="H13:J13"/>
    <mergeCell ref="H14:J14"/>
    <mergeCell ref="H11:J11"/>
    <mergeCell ref="H12:J12"/>
    <mergeCell ref="A3:D3"/>
    <mergeCell ref="A1:L1"/>
    <mergeCell ref="A4:B4"/>
    <mergeCell ref="H8:J8"/>
    <mergeCell ref="H9:J9"/>
    <mergeCell ref="E3:G3"/>
    <mergeCell ref="H3:J3"/>
    <mergeCell ref="H5:J5"/>
    <mergeCell ref="H4:J4"/>
    <mergeCell ref="H6:J6"/>
    <mergeCell ref="H7:J7"/>
    <mergeCell ref="E5:G5"/>
    <mergeCell ref="E4:G4"/>
    <mergeCell ref="E6:G6"/>
    <mergeCell ref="E7:G7"/>
    <mergeCell ref="E8:G8"/>
    <mergeCell ref="B34:F34"/>
    <mergeCell ref="B37:F37"/>
    <mergeCell ref="I35:J35"/>
    <mergeCell ref="A18:B18"/>
    <mergeCell ref="E18:G18"/>
    <mergeCell ref="H18:J18"/>
    <mergeCell ref="I31:J31"/>
    <mergeCell ref="I32:J32"/>
    <mergeCell ref="I29:J29"/>
    <mergeCell ref="I30:J30"/>
    <mergeCell ref="I27:J27"/>
    <mergeCell ref="G27:H27"/>
    <mergeCell ref="I28:J28"/>
    <mergeCell ref="G28:H28"/>
    <mergeCell ref="A27:F27"/>
    <mergeCell ref="A25:L25"/>
  </mergeCells>
  <phoneticPr fontId="5"/>
  <printOptions horizontalCentered="1"/>
  <pageMargins left="0.39370078740157483" right="0.35433070866141736" top="0.81" bottom="0.17" header="0.19685039370078741" footer="0.26"/>
  <pageSetup paperSize="9" scale="93" firstPageNumber="4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topLeftCell="A10" zoomScaleNormal="100" zoomScaleSheetLayoutView="100" workbookViewId="0">
      <selection activeCell="C28" sqref="C28"/>
    </sheetView>
  </sheetViews>
  <sheetFormatPr defaultColWidth="11" defaultRowHeight="14.25"/>
  <cols>
    <col min="1" max="1" width="2.5" style="2" customWidth="1"/>
    <col min="2" max="2" width="30" style="2" bestFit="1" customWidth="1"/>
    <col min="3" max="3" width="13.125" style="2" customWidth="1"/>
    <col min="4" max="4" width="14.75" style="2" customWidth="1"/>
    <col min="5" max="5" width="12.375" style="2" customWidth="1"/>
    <col min="6" max="6" width="12.875" style="2" customWidth="1"/>
    <col min="7" max="7" width="11" style="2" customWidth="1"/>
    <col min="8" max="8" width="11.25" style="2" customWidth="1"/>
    <col min="9" max="16384" width="11" style="2"/>
  </cols>
  <sheetData>
    <row r="1" spans="1:9" ht="21.75" customHeight="1">
      <c r="A1" s="145" t="s">
        <v>37</v>
      </c>
      <c r="B1" s="145"/>
      <c r="C1" s="145"/>
      <c r="D1" s="145"/>
      <c r="E1" s="145"/>
      <c r="F1" s="145"/>
      <c r="G1" s="145"/>
      <c r="H1" s="145"/>
    </row>
    <row r="2" spans="1:9" ht="15" customHeight="1" thickBot="1">
      <c r="A2" s="1"/>
      <c r="B2" s="1"/>
      <c r="C2" s="1"/>
    </row>
    <row r="3" spans="1:9" ht="18.75" customHeight="1">
      <c r="A3" s="188" t="s">
        <v>38</v>
      </c>
      <c r="B3" s="189"/>
      <c r="C3" s="192" t="s">
        <v>39</v>
      </c>
      <c r="D3" s="192"/>
      <c r="E3" s="192" t="s">
        <v>40</v>
      </c>
      <c r="F3" s="193"/>
      <c r="G3" s="192" t="s">
        <v>41</v>
      </c>
      <c r="H3" s="202"/>
      <c r="I3" s="45"/>
    </row>
    <row r="4" spans="1:9" ht="18.75" customHeight="1">
      <c r="A4" s="190"/>
      <c r="B4" s="191"/>
      <c r="C4" s="31" t="s">
        <v>42</v>
      </c>
      <c r="D4" s="111" t="s">
        <v>43</v>
      </c>
      <c r="E4" s="111" t="s">
        <v>42</v>
      </c>
      <c r="F4" s="31" t="s">
        <v>43</v>
      </c>
      <c r="G4" s="31" t="s">
        <v>42</v>
      </c>
      <c r="H4" s="32" t="s">
        <v>43</v>
      </c>
      <c r="I4" s="45"/>
    </row>
    <row r="5" spans="1:9" ht="21.75" customHeight="1">
      <c r="A5" s="194" t="s">
        <v>44</v>
      </c>
      <c r="B5" s="195"/>
      <c r="C5" s="33">
        <v>64</v>
      </c>
      <c r="D5" s="34">
        <v>554</v>
      </c>
      <c r="E5" s="35">
        <v>68</v>
      </c>
      <c r="F5" s="36">
        <v>742</v>
      </c>
      <c r="G5" s="37">
        <v>48</v>
      </c>
      <c r="H5" s="38">
        <v>561</v>
      </c>
      <c r="I5" s="45"/>
    </row>
    <row r="6" spans="1:9" ht="21.75" customHeight="1">
      <c r="A6" s="203" t="s">
        <v>45</v>
      </c>
      <c r="B6" s="204"/>
      <c r="C6" s="39">
        <v>160</v>
      </c>
      <c r="D6" s="40">
        <v>1764</v>
      </c>
      <c r="E6" s="41">
        <v>157</v>
      </c>
      <c r="F6" s="42">
        <v>1730</v>
      </c>
      <c r="G6" s="43">
        <v>204</v>
      </c>
      <c r="H6" s="44">
        <v>2151</v>
      </c>
      <c r="I6" s="45"/>
    </row>
    <row r="7" spans="1:9" ht="21.75" customHeight="1">
      <c r="A7" s="45"/>
      <c r="B7" s="46" t="s">
        <v>46</v>
      </c>
      <c r="C7" s="47">
        <v>35</v>
      </c>
      <c r="D7" s="48">
        <v>472</v>
      </c>
      <c r="E7" s="49">
        <v>47</v>
      </c>
      <c r="F7" s="50">
        <v>608</v>
      </c>
      <c r="G7" s="51" t="s">
        <v>47</v>
      </c>
      <c r="H7" s="52" t="s">
        <v>47</v>
      </c>
      <c r="I7" s="45"/>
    </row>
    <row r="8" spans="1:9" ht="21.75" customHeight="1">
      <c r="A8" s="45"/>
      <c r="B8" s="46" t="s">
        <v>48</v>
      </c>
      <c r="C8" s="47">
        <v>50</v>
      </c>
      <c r="D8" s="48">
        <v>414</v>
      </c>
      <c r="E8" s="49">
        <v>50</v>
      </c>
      <c r="F8" s="50">
        <v>489</v>
      </c>
      <c r="G8" s="51" t="s">
        <v>47</v>
      </c>
      <c r="H8" s="52" t="s">
        <v>47</v>
      </c>
      <c r="I8" s="45"/>
    </row>
    <row r="9" spans="1:9" ht="21.75" customHeight="1">
      <c r="A9" s="45"/>
      <c r="B9" s="46" t="s">
        <v>49</v>
      </c>
      <c r="C9" s="47">
        <v>41</v>
      </c>
      <c r="D9" s="48">
        <v>285</v>
      </c>
      <c r="E9" s="49">
        <v>33</v>
      </c>
      <c r="F9" s="50">
        <v>241</v>
      </c>
      <c r="G9" s="51" t="s">
        <v>47</v>
      </c>
      <c r="H9" s="52" t="s">
        <v>47</v>
      </c>
      <c r="I9" s="45"/>
    </row>
    <row r="10" spans="1:9" ht="21.75" customHeight="1">
      <c r="A10" s="45"/>
      <c r="B10" s="53" t="s">
        <v>50</v>
      </c>
      <c r="C10" s="39">
        <v>34</v>
      </c>
      <c r="D10" s="40">
        <v>593</v>
      </c>
      <c r="E10" s="41">
        <v>27</v>
      </c>
      <c r="F10" s="54">
        <v>392</v>
      </c>
      <c r="G10" s="55" t="s">
        <v>47</v>
      </c>
      <c r="H10" s="56" t="s">
        <v>47</v>
      </c>
      <c r="I10" s="45"/>
    </row>
    <row r="11" spans="1:9" ht="21.75" customHeight="1">
      <c r="A11" s="186" t="s">
        <v>51</v>
      </c>
      <c r="B11" s="187"/>
      <c r="C11" s="47">
        <v>28</v>
      </c>
      <c r="D11" s="48">
        <v>246</v>
      </c>
      <c r="E11" s="49">
        <v>22</v>
      </c>
      <c r="F11" s="50">
        <v>236</v>
      </c>
      <c r="G11" s="57">
        <v>25</v>
      </c>
      <c r="H11" s="58">
        <v>298</v>
      </c>
      <c r="I11" s="45"/>
    </row>
    <row r="12" spans="1:9" ht="21.75" customHeight="1">
      <c r="A12" s="196" t="s">
        <v>52</v>
      </c>
      <c r="B12" s="197"/>
      <c r="C12" s="47">
        <v>35</v>
      </c>
      <c r="D12" s="48">
        <v>429</v>
      </c>
      <c r="E12" s="59">
        <v>31</v>
      </c>
      <c r="F12" s="60">
        <v>454</v>
      </c>
      <c r="G12" s="61">
        <v>28</v>
      </c>
      <c r="H12" s="62">
        <v>407</v>
      </c>
      <c r="I12" s="45"/>
    </row>
    <row r="13" spans="1:9" ht="21.75" customHeight="1">
      <c r="A13" s="196" t="s">
        <v>53</v>
      </c>
      <c r="B13" s="197"/>
      <c r="C13" s="47">
        <v>142</v>
      </c>
      <c r="D13" s="48">
        <v>528</v>
      </c>
      <c r="E13" s="49">
        <v>136</v>
      </c>
      <c r="F13" s="50">
        <v>539</v>
      </c>
      <c r="G13" s="57">
        <v>119</v>
      </c>
      <c r="H13" s="62">
        <v>581</v>
      </c>
      <c r="I13" s="45"/>
    </row>
    <row r="14" spans="1:9" ht="21.75" customHeight="1">
      <c r="A14" s="186" t="s">
        <v>54</v>
      </c>
      <c r="B14" s="187"/>
      <c r="C14" s="47">
        <v>147</v>
      </c>
      <c r="D14" s="48">
        <v>367</v>
      </c>
      <c r="E14" s="49">
        <v>122</v>
      </c>
      <c r="F14" s="50">
        <v>323</v>
      </c>
      <c r="G14" s="57">
        <v>104</v>
      </c>
      <c r="H14" s="58">
        <v>310</v>
      </c>
      <c r="I14" s="45"/>
    </row>
    <row r="15" spans="1:9" ht="21.75" customHeight="1">
      <c r="A15" s="186" t="s">
        <v>55</v>
      </c>
      <c r="B15" s="187"/>
      <c r="C15" s="47">
        <v>137</v>
      </c>
      <c r="D15" s="48">
        <v>474</v>
      </c>
      <c r="E15" s="49">
        <v>130</v>
      </c>
      <c r="F15" s="50">
        <v>537</v>
      </c>
      <c r="G15" s="57">
        <v>126</v>
      </c>
      <c r="H15" s="58">
        <v>524</v>
      </c>
      <c r="I15" s="45"/>
    </row>
    <row r="16" spans="1:9" ht="21.75" customHeight="1">
      <c r="A16" s="181" t="s">
        <v>56</v>
      </c>
      <c r="B16" s="182"/>
      <c r="C16" s="63">
        <v>84</v>
      </c>
      <c r="D16" s="63">
        <v>438</v>
      </c>
      <c r="E16" s="64">
        <v>88</v>
      </c>
      <c r="F16" s="65">
        <v>676</v>
      </c>
      <c r="G16" s="66">
        <v>82</v>
      </c>
      <c r="H16" s="67">
        <v>733</v>
      </c>
      <c r="I16" s="45"/>
    </row>
    <row r="17" spans="1:13" ht="21.75" customHeight="1">
      <c r="A17" s="45"/>
      <c r="B17" s="68" t="s">
        <v>57</v>
      </c>
      <c r="C17" s="47">
        <v>6</v>
      </c>
      <c r="D17" s="48">
        <v>140</v>
      </c>
      <c r="E17" s="59">
        <v>7</v>
      </c>
      <c r="F17" s="60">
        <v>240</v>
      </c>
      <c r="G17" s="51" t="s">
        <v>47</v>
      </c>
      <c r="H17" s="52" t="s">
        <v>47</v>
      </c>
      <c r="I17" s="45"/>
    </row>
    <row r="18" spans="1:13" ht="21.75" customHeight="1">
      <c r="A18" s="45"/>
      <c r="B18" s="69" t="s">
        <v>58</v>
      </c>
      <c r="C18" s="39">
        <v>64</v>
      </c>
      <c r="D18" s="40">
        <v>205</v>
      </c>
      <c r="E18" s="70">
        <v>74</v>
      </c>
      <c r="F18" s="71">
        <v>295</v>
      </c>
      <c r="G18" s="55" t="s">
        <v>47</v>
      </c>
      <c r="H18" s="56" t="s">
        <v>47</v>
      </c>
      <c r="I18" s="45"/>
    </row>
    <row r="19" spans="1:13" ht="21.75" customHeight="1" thickBot="1">
      <c r="A19" s="72"/>
      <c r="B19" s="73" t="s">
        <v>59</v>
      </c>
      <c r="C19" s="74">
        <v>14</v>
      </c>
      <c r="D19" s="75">
        <v>93</v>
      </c>
      <c r="E19" s="76">
        <v>7</v>
      </c>
      <c r="F19" s="77">
        <v>141</v>
      </c>
      <c r="G19" s="78" t="s">
        <v>47</v>
      </c>
      <c r="H19" s="79" t="s">
        <v>47</v>
      </c>
      <c r="I19" s="45"/>
    </row>
    <row r="20" spans="1:13" ht="21.75" customHeight="1"/>
    <row r="21" spans="1:13" ht="21.75" customHeight="1" thickBot="1">
      <c r="A21" s="80"/>
      <c r="B21" s="81"/>
      <c r="C21" s="81"/>
    </row>
    <row r="22" spans="1:13" ht="18.75" customHeight="1">
      <c r="A22" s="188" t="s">
        <v>38</v>
      </c>
      <c r="B22" s="189"/>
      <c r="C22" s="192" t="s">
        <v>60</v>
      </c>
      <c r="D22" s="192"/>
      <c r="E22" s="192" t="s">
        <v>61</v>
      </c>
      <c r="F22" s="193"/>
      <c r="G22" s="198" t="s">
        <v>62</v>
      </c>
      <c r="H22" s="199"/>
    </row>
    <row r="23" spans="1:13" ht="18.75" customHeight="1">
      <c r="A23" s="190"/>
      <c r="B23" s="191"/>
      <c r="C23" s="31" t="s">
        <v>42</v>
      </c>
      <c r="D23" s="111" t="s">
        <v>43</v>
      </c>
      <c r="E23" s="111" t="s">
        <v>42</v>
      </c>
      <c r="F23" s="31" t="s">
        <v>43</v>
      </c>
      <c r="G23" s="82" t="s">
        <v>42</v>
      </c>
      <c r="H23" s="83" t="s">
        <v>43</v>
      </c>
    </row>
    <row r="24" spans="1:13" ht="21.75" customHeight="1">
      <c r="A24" s="200" t="s">
        <v>44</v>
      </c>
      <c r="B24" s="201"/>
      <c r="C24" s="84">
        <v>46</v>
      </c>
      <c r="D24" s="85">
        <v>601</v>
      </c>
      <c r="E24" s="86">
        <v>34</v>
      </c>
      <c r="F24" s="87">
        <v>481</v>
      </c>
      <c r="G24" s="88">
        <v>39</v>
      </c>
      <c r="H24" s="89">
        <v>422</v>
      </c>
    </row>
    <row r="25" spans="1:13" ht="21.75" customHeight="1">
      <c r="A25" s="194" t="s">
        <v>45</v>
      </c>
      <c r="B25" s="195"/>
      <c r="C25" s="35">
        <v>203</v>
      </c>
      <c r="D25" s="90">
        <v>2202</v>
      </c>
      <c r="E25" s="36">
        <v>189</v>
      </c>
      <c r="F25" s="91">
        <v>2161</v>
      </c>
      <c r="G25" s="92">
        <v>160</v>
      </c>
      <c r="H25" s="102">
        <v>1863</v>
      </c>
      <c r="I25" s="2">
        <f>SUM(G26:G29)</f>
        <v>160</v>
      </c>
      <c r="J25" s="2">
        <f>SUM(H26:H29)</f>
        <v>1863</v>
      </c>
    </row>
    <row r="26" spans="1:13" ht="21.75" customHeight="1">
      <c r="A26" s="121"/>
      <c r="B26" s="46" t="s">
        <v>46</v>
      </c>
      <c r="C26" s="49">
        <v>50</v>
      </c>
      <c r="D26" s="94">
        <v>733</v>
      </c>
      <c r="E26" s="50">
        <v>51</v>
      </c>
      <c r="F26" s="95">
        <v>796</v>
      </c>
      <c r="G26" s="92">
        <v>41</v>
      </c>
      <c r="H26" s="93">
        <v>534</v>
      </c>
    </row>
    <row r="27" spans="1:13" ht="21.75" customHeight="1">
      <c r="A27" s="45"/>
      <c r="B27" s="116" t="s">
        <v>48</v>
      </c>
      <c r="C27" s="117">
        <v>55</v>
      </c>
      <c r="D27" s="118">
        <v>500</v>
      </c>
      <c r="E27" s="119">
        <v>56</v>
      </c>
      <c r="F27" s="120">
        <v>521</v>
      </c>
      <c r="G27" s="88">
        <v>49</v>
      </c>
      <c r="H27" s="89">
        <v>493</v>
      </c>
      <c r="I27" s="45"/>
    </row>
    <row r="28" spans="1:13" ht="21.75" customHeight="1">
      <c r="A28" s="45"/>
      <c r="B28" s="46" t="s">
        <v>49</v>
      </c>
      <c r="C28" s="49">
        <v>30</v>
      </c>
      <c r="D28" s="94">
        <v>295</v>
      </c>
      <c r="E28" s="50">
        <v>30</v>
      </c>
      <c r="F28" s="95">
        <v>281</v>
      </c>
      <c r="G28" s="92">
        <v>27</v>
      </c>
      <c r="H28" s="93">
        <v>274</v>
      </c>
      <c r="I28" s="45"/>
      <c r="M28" s="1"/>
    </row>
    <row r="29" spans="1:13" ht="21.75" customHeight="1">
      <c r="A29" s="45"/>
      <c r="B29" s="53" t="s">
        <v>50</v>
      </c>
      <c r="C29" s="41">
        <v>68</v>
      </c>
      <c r="D29" s="96">
        <v>674</v>
      </c>
      <c r="E29" s="54">
        <v>52</v>
      </c>
      <c r="F29" s="42">
        <v>563</v>
      </c>
      <c r="G29" s="92">
        <v>43</v>
      </c>
      <c r="H29" s="93">
        <v>562</v>
      </c>
      <c r="I29" s="45"/>
    </row>
    <row r="30" spans="1:13" ht="21.75" customHeight="1">
      <c r="A30" s="186" t="s">
        <v>51</v>
      </c>
      <c r="B30" s="187"/>
      <c r="C30" s="49">
        <v>25</v>
      </c>
      <c r="D30" s="94">
        <v>316</v>
      </c>
      <c r="E30" s="50">
        <v>22</v>
      </c>
      <c r="F30" s="95">
        <v>284</v>
      </c>
      <c r="G30" s="92">
        <v>19</v>
      </c>
      <c r="H30" s="93">
        <v>232</v>
      </c>
      <c r="I30" s="45"/>
    </row>
    <row r="31" spans="1:13" ht="21.75" customHeight="1">
      <c r="A31" s="196" t="s">
        <v>52</v>
      </c>
      <c r="B31" s="197"/>
      <c r="C31" s="49">
        <v>26</v>
      </c>
      <c r="D31" s="94">
        <v>470</v>
      </c>
      <c r="E31" s="50">
        <v>23</v>
      </c>
      <c r="F31" s="95">
        <v>404</v>
      </c>
      <c r="G31" s="92">
        <v>18</v>
      </c>
      <c r="H31" s="93">
        <v>577</v>
      </c>
      <c r="I31" s="45"/>
    </row>
    <row r="32" spans="1:13" ht="21.75" customHeight="1">
      <c r="A32" s="196" t="s">
        <v>53</v>
      </c>
      <c r="B32" s="197"/>
      <c r="C32" s="49">
        <v>153</v>
      </c>
      <c r="D32" s="94">
        <v>735</v>
      </c>
      <c r="E32" s="50">
        <v>147</v>
      </c>
      <c r="F32" s="95">
        <v>634</v>
      </c>
      <c r="G32" s="92">
        <v>146</v>
      </c>
      <c r="H32" s="93">
        <v>556</v>
      </c>
      <c r="I32" s="45"/>
    </row>
    <row r="33" spans="1:12" ht="21.75" customHeight="1">
      <c r="A33" s="186" t="s">
        <v>54</v>
      </c>
      <c r="B33" s="187"/>
      <c r="C33" s="49">
        <v>102</v>
      </c>
      <c r="D33" s="94">
        <v>277</v>
      </c>
      <c r="E33" s="50">
        <v>89</v>
      </c>
      <c r="F33" s="95">
        <v>291</v>
      </c>
      <c r="G33" s="92">
        <v>71</v>
      </c>
      <c r="H33" s="93">
        <v>164</v>
      </c>
      <c r="I33" s="45"/>
    </row>
    <row r="34" spans="1:12" ht="21.75" customHeight="1">
      <c r="A34" s="186" t="s">
        <v>55</v>
      </c>
      <c r="B34" s="187"/>
      <c r="C34" s="49">
        <v>116</v>
      </c>
      <c r="D34" s="94">
        <v>393</v>
      </c>
      <c r="E34" s="50">
        <v>107</v>
      </c>
      <c r="F34" s="95">
        <v>583</v>
      </c>
      <c r="G34" s="92">
        <v>97</v>
      </c>
      <c r="H34" s="93">
        <v>513</v>
      </c>
      <c r="I34" s="45"/>
    </row>
    <row r="35" spans="1:12" ht="21.75" customHeight="1">
      <c r="A35" s="181" t="s">
        <v>56</v>
      </c>
      <c r="B35" s="182"/>
      <c r="C35" s="35">
        <v>82</v>
      </c>
      <c r="D35" s="90">
        <v>782</v>
      </c>
      <c r="E35" s="36">
        <v>73</v>
      </c>
      <c r="F35" s="91">
        <v>719</v>
      </c>
      <c r="G35" s="92">
        <v>59</v>
      </c>
      <c r="H35" s="93">
        <v>739</v>
      </c>
      <c r="I35" s="45">
        <f>SUM(G36:G38)</f>
        <v>59</v>
      </c>
      <c r="J35" s="2">
        <f>SUM(H36:H38)</f>
        <v>739</v>
      </c>
    </row>
    <row r="36" spans="1:12" ht="21.75" customHeight="1">
      <c r="A36" s="45"/>
      <c r="B36" s="68" t="s">
        <v>57</v>
      </c>
      <c r="C36" s="49">
        <v>7</v>
      </c>
      <c r="D36" s="94">
        <v>326</v>
      </c>
      <c r="E36" s="50">
        <v>7</v>
      </c>
      <c r="F36" s="95">
        <v>278</v>
      </c>
      <c r="G36" s="92">
        <v>6</v>
      </c>
      <c r="H36" s="93">
        <v>372</v>
      </c>
      <c r="I36" s="45"/>
    </row>
    <row r="37" spans="1:12" ht="21.75" customHeight="1">
      <c r="A37" s="45"/>
      <c r="B37" s="69" t="s">
        <v>58</v>
      </c>
      <c r="C37" s="41">
        <v>60</v>
      </c>
      <c r="D37" s="96">
        <v>227</v>
      </c>
      <c r="E37" s="54">
        <v>53</v>
      </c>
      <c r="F37" s="42">
        <v>222</v>
      </c>
      <c r="G37" s="92">
        <v>42</v>
      </c>
      <c r="H37" s="93">
        <v>175</v>
      </c>
      <c r="I37" s="45"/>
    </row>
    <row r="38" spans="1:12" ht="21.75" customHeight="1" thickBot="1">
      <c r="A38" s="72"/>
      <c r="B38" s="73" t="s">
        <v>59</v>
      </c>
      <c r="C38" s="97">
        <v>15</v>
      </c>
      <c r="D38" s="97">
        <v>229</v>
      </c>
      <c r="E38" s="98">
        <v>13</v>
      </c>
      <c r="F38" s="99">
        <v>219</v>
      </c>
      <c r="G38" s="100">
        <v>11</v>
      </c>
      <c r="H38" s="101">
        <v>192</v>
      </c>
      <c r="I38" s="45"/>
    </row>
    <row r="39" spans="1:12" ht="18" customHeight="1">
      <c r="A39" s="183" t="s">
        <v>63</v>
      </c>
      <c r="B39" s="183"/>
      <c r="C39" s="183"/>
      <c r="D39" s="183"/>
      <c r="E39" s="183"/>
      <c r="F39" s="183"/>
      <c r="G39" s="183"/>
      <c r="H39" s="183"/>
      <c r="I39" s="112"/>
      <c r="J39" s="112"/>
      <c r="K39" s="112"/>
      <c r="L39" s="112"/>
    </row>
    <row r="40" spans="1:12" ht="18" customHeight="1">
      <c r="A40" s="184" t="s">
        <v>65</v>
      </c>
      <c r="B40" s="184"/>
      <c r="C40" s="184"/>
      <c r="D40" s="184"/>
      <c r="E40" s="184"/>
      <c r="F40" s="184"/>
      <c r="G40" s="184"/>
      <c r="H40" s="184"/>
    </row>
    <row r="41" spans="1:12" ht="18" customHeight="1"/>
    <row r="42" spans="1:12" ht="18" customHeight="1">
      <c r="A42" s="185"/>
      <c r="B42" s="185"/>
      <c r="C42" s="185"/>
      <c r="D42" s="185"/>
      <c r="E42" s="185"/>
      <c r="F42" s="185"/>
      <c r="G42" s="185"/>
      <c r="H42" s="185"/>
    </row>
  </sheetData>
  <mergeCells count="28">
    <mergeCell ref="A15:B15"/>
    <mergeCell ref="A5:B5"/>
    <mergeCell ref="A1:H1"/>
    <mergeCell ref="A3:B4"/>
    <mergeCell ref="C3:D3"/>
    <mergeCell ref="E3:F3"/>
    <mergeCell ref="G3:H3"/>
    <mergeCell ref="A6:B6"/>
    <mergeCell ref="A11:B11"/>
    <mergeCell ref="A12:B12"/>
    <mergeCell ref="A13:B13"/>
    <mergeCell ref="A14:B14"/>
    <mergeCell ref="A30:B30"/>
    <mergeCell ref="A31:B31"/>
    <mergeCell ref="A32:B32"/>
    <mergeCell ref="A33:B33"/>
    <mergeCell ref="G22:H22"/>
    <mergeCell ref="A24:B24"/>
    <mergeCell ref="A16:B16"/>
    <mergeCell ref="A22:B23"/>
    <mergeCell ref="C22:D22"/>
    <mergeCell ref="E22:F22"/>
    <mergeCell ref="A25:B25"/>
    <mergeCell ref="A35:B35"/>
    <mergeCell ref="A39:H39"/>
    <mergeCell ref="A40:H40"/>
    <mergeCell ref="A42:H42"/>
    <mergeCell ref="A34:B34"/>
  </mergeCells>
  <phoneticPr fontId="7"/>
  <printOptions horizontalCentered="1"/>
  <pageMargins left="0.19685039370078741" right="0.15748031496062992" top="1.05" bottom="0.39370078740157483" header="0.19685039370078741" footer="0.39370078740157483"/>
  <pageSetup paperSize="9" scale="87" firstPageNumber="4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39</vt:lpstr>
      <vt:lpstr>40</vt:lpstr>
      <vt:lpstr>'39'!Print_Area</vt:lpstr>
      <vt:lpstr>'40'!Print_Area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s003049 村上正</dc:creator>
  <cp:lastModifiedBy>Administrator</cp:lastModifiedBy>
  <cp:lastPrinted>2025-04-08T04:58:55Z</cp:lastPrinted>
  <dcterms:created xsi:type="dcterms:W3CDTF">2001-02-19T05:41:09Z</dcterms:created>
  <dcterms:modified xsi:type="dcterms:W3CDTF">2025-04-18T01:06:06Z</dcterms:modified>
</cp:coreProperties>
</file>