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3605" windowHeight="8250" activeTab="4"/>
  </bookViews>
  <sheets>
    <sheet name="①記入例" sheetId="1" r:id="rId1"/>
    <sheet name="②提出用" sheetId="2" r:id="rId2"/>
    <sheet name="③団体紹介記入例" sheetId="3" r:id="rId3"/>
    <sheet name="④団体紹介提出用" sheetId="4" r:id="rId4"/>
    <sheet name="⑤団体順" sheetId="5" r:id="rId5"/>
  </sheets>
  <definedNames>
    <definedName name="_xlnm.Print_Area" localSheetId="0">'①記入例'!$A$1:$P$46</definedName>
  </definedNames>
  <calcPr fullCalcOnLoad="1" refMode="R1C1"/>
</workbook>
</file>

<file path=xl/sharedStrings.xml><?xml version="1.0" encoding="utf-8"?>
<sst xmlns="http://schemas.openxmlformats.org/spreadsheetml/2006/main" count="165" uniqueCount="108">
  <si>
    <t>　　　　　参　加　申　込　書</t>
  </si>
  <si>
    <t>都道府県名</t>
  </si>
  <si>
    <t>下記の者は、本校在学生徒で標記大会に出場することを認め参加申込みをいたします。</t>
  </si>
  <si>
    <t>高等学校長</t>
  </si>
  <si>
    <t>フリガナ</t>
  </si>
  <si>
    <t>学校名</t>
  </si>
  <si>
    <t>高等学校</t>
  </si>
  <si>
    <t>〒</t>
  </si>
  <si>
    <t>住所</t>
  </si>
  <si>
    <t>TEL</t>
  </si>
  <si>
    <t>略称校名</t>
  </si>
  <si>
    <t>コウコウ</t>
  </si>
  <si>
    <t>高校</t>
  </si>
  <si>
    <t>引率責任者</t>
  </si>
  <si>
    <t>フリガナ</t>
  </si>
  <si>
    <t>監督</t>
  </si>
  <si>
    <t>生年月日</t>
  </si>
  <si>
    <t>氏　　　　　　　名</t>
  </si>
  <si>
    <t>フ　リ　ガ　ナ</t>
  </si>
  <si>
    <t>学　年</t>
  </si>
  <si>
    <t>年　齢</t>
  </si>
  <si>
    <t>印</t>
  </si>
  <si>
    <t>所</t>
  </si>
  <si>
    <t>在</t>
  </si>
  <si>
    <t>地</t>
  </si>
  <si>
    <t>兵　庫</t>
  </si>
  <si>
    <t>１月</t>
  </si>
  <si>
    <t>２５日</t>
  </si>
  <si>
    <t>兵庫県立選抜</t>
  </si>
  <si>
    <t>兵庫　太郎</t>
  </si>
  <si>
    <t>ヒョウゴケンリツセンバツ</t>
  </si>
  <si>
    <t>兵庫選抜</t>
  </si>
  <si>
    <t>ヒョウゴセンバツ</t>
  </si>
  <si>
    <t>123-1234</t>
  </si>
  <si>
    <t>兵庫県甲子園市甲子園球場１-２</t>
  </si>
  <si>
    <t>012-345-6789</t>
  </si>
  <si>
    <t>兵庫県</t>
  </si>
  <si>
    <t>コメントは、校訓・部員数・全国大会、地区大会などの過去の成績・</t>
  </si>
  <si>
    <t>指導者の指導歴・チームの特徴など５行程度で記入して下さい。</t>
  </si>
  <si>
    <t>２年</t>
  </si>
  <si>
    <t>１年</t>
  </si>
  <si>
    <t>県名・学校名（正式名）</t>
  </si>
  <si>
    <t>学年・生徒氏名</t>
  </si>
  <si>
    <t>年</t>
  </si>
  <si>
    <t>県</t>
  </si>
  <si>
    <t>５文字以内</t>
  </si>
  <si>
    <t>監督名</t>
  </si>
  <si>
    <t>（苗字と名前の間にスペース）</t>
  </si>
  <si>
    <t>略名</t>
  </si>
  <si>
    <t>性別</t>
  </si>
  <si>
    <t>団体</t>
  </si>
  <si>
    <t>個人</t>
  </si>
  <si>
    <t>参加選手</t>
  </si>
  <si>
    <t>※団体・個人は</t>
  </si>
  <si>
    <t>参加種目に「１」</t>
  </si>
  <si>
    <t>を入れてください。</t>
  </si>
  <si>
    <t>女子</t>
  </si>
  <si>
    <t>男子</t>
  </si>
  <si>
    <t>参加選手数</t>
  </si>
  <si>
    <r>
      <t xml:space="preserve">下のタグには、
</t>
    </r>
    <r>
      <rPr>
        <sz val="11"/>
        <rFont val="ＭＳ Ｐゴシック"/>
        <family val="3"/>
      </rPr>
      <t>・記入例・提出用
・団体紹介記入例・団体紹介提出用</t>
    </r>
    <r>
      <rPr>
        <sz val="10"/>
        <rFont val="ＭＳ Ｐゴシック"/>
        <family val="3"/>
      </rPr>
      <t xml:space="preserve">
の２部門があります。
</t>
    </r>
    <r>
      <rPr>
        <u val="single"/>
        <sz val="10"/>
        <rFont val="ＭＳ Ｐゴシック"/>
        <family val="3"/>
      </rPr>
      <t>システム使用専用と団体順には触らないで下さい</t>
    </r>
  </si>
  <si>
    <t>※２文字の場合は、間に全角スペースを入力</t>
  </si>
  <si>
    <t>平成　　　　年　　　　月　　　　日</t>
  </si>
  <si>
    <t>※個人戦参加数</t>
  </si>
  <si>
    <t>※団体戦参加数</t>
  </si>
  <si>
    <t>団体戦のみ</t>
  </si>
  <si>
    <t>個人戦のみ</t>
  </si>
  <si>
    <t>参加合計</t>
  </si>
  <si>
    <t>参加選手数を・団体のみ・団体個人両方・個人のみに分けて男女別に人数を入れて下さい。
合計が参加選手実数と同じか確認して下さい</t>
  </si>
  <si>
    <t>←こちらは計算式が
入っています</t>
  </si>
  <si>
    <t>団体個人
両方参加</t>
  </si>
  <si>
    <t>Ｗ</t>
  </si>
  <si>
    <t>Ｗ</t>
  </si>
  <si>
    <t>Ｍ</t>
  </si>
  <si>
    <t>　 個人戦のみ出場校は、紹介や写真の提出はありません。</t>
  </si>
  <si>
    <t>電子メールとＦＡＸの提出先は、「伊丹市教育委員会保健体育課」です。</t>
  </si>
  <si>
    <t>　　電子メールの提出は、シートの削除をしないで、全てを送付してください。</t>
  </si>
  <si>
    <t>　　ＦＡＸの送付は、団体出場校は②④、個人のみ出場校は②を送って下さい。</t>
  </si>
  <si>
    <t>　　団体出場校は②④、個人のみ出場校は②を送って下さい。校長印をお願いします。</t>
  </si>
  <si>
    <t>　　団体戦出場校は、団体チーム写真を、電子データーでメールに添付し、送付してください。（メール送付できない場合はご相談下さい）</t>
  </si>
  <si>
    <t>②提出用には、参加選手数を記入する欄を設けました。参加選手名簿の人数と、参加合計の人数が一致するか確認をお願いします。</t>
  </si>
  <si>
    <r>
      <t>団体戦出場校</t>
    </r>
    <r>
      <rPr>
        <sz val="11"/>
        <rFont val="ＭＳ Ｐゴシック"/>
        <family val="3"/>
      </rPr>
      <t>は、②提出用と④団体紹介提出用を、記入例を参考にパソコンで入力してください。</t>
    </r>
  </si>
  <si>
    <r>
      <t>個人戦のみ出場校</t>
    </r>
    <r>
      <rPr>
        <sz val="11"/>
        <rFont val="ＭＳ Ｐゴシック"/>
        <family val="3"/>
      </rPr>
      <t>は、②提出用のみです。記入例を参考にパソコンで入力してください。（④は無記入で結構です）</t>
    </r>
  </si>
  <si>
    <t>書留郵便の提出先は、「全国高体連なぎなた専門部委員長（桜花学園高校内）」です。</t>
  </si>
  <si>
    <t>ｼｰﾄは５枚あります。　　　①記入例　　②提出用　　③団体紹介記入例　　④団体紹介提出用　　⑤団体順</t>
  </si>
  <si>
    <t>⑤は、事務局で選手登録に活用するデーターです。　全ての参加校ともに、削除しないで下さい。</t>
  </si>
  <si>
    <t>兵庫県立○○　　　　高等学校</t>
  </si>
  <si>
    <t>平成２９年度　第１３回全国高等学校なぎなた選抜大会</t>
  </si>
  <si>
    <t>平成３０年</t>
  </si>
  <si>
    <t>H１２年８月２０日</t>
  </si>
  <si>
    <t>H１２年５月１５日</t>
  </si>
  <si>
    <t>H１３年１月１０日</t>
  </si>
  <si>
    <t>H１２年９月５日</t>
  </si>
  <si>
    <t>伊丹</t>
  </si>
  <si>
    <t>伊丹　花子</t>
  </si>
  <si>
    <t>イタミ　ハナコ</t>
  </si>
  <si>
    <t>宝塚　すみれ</t>
  </si>
  <si>
    <t>タカラヅカ　スミレ</t>
  </si>
  <si>
    <t>三田　さゆり</t>
  </si>
  <si>
    <t>サンダ　サユリ</t>
  </si>
  <si>
    <t>福崎　健</t>
  </si>
  <si>
    <t>フクサキ　ケン</t>
  </si>
  <si>
    <t>宝塚</t>
  </si>
  <si>
    <t>三田</t>
  </si>
  <si>
    <t>福崎</t>
  </si>
  <si>
    <t>川西　陽平</t>
  </si>
  <si>
    <t>カワニシ　ヨウヘイ</t>
  </si>
  <si>
    <t>タカサゴ　ユリ</t>
  </si>
  <si>
    <t>高砂　百合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</si>
</sst>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16"/>
      <name val="ＭＳ Ｐゴシック"/>
      <family val="3"/>
    </font>
    <font>
      <sz val="11"/>
      <color indexed="10"/>
      <name val="ＭＳ Ｐゴシック"/>
      <family val="3"/>
    </font>
    <font>
      <sz val="14"/>
      <name val="ＭＳ Ｐゴシック"/>
      <family val="3"/>
    </font>
    <font>
      <sz val="14"/>
      <color indexed="10"/>
      <name val="ＭＳ Ｐゴシック"/>
      <family val="3"/>
    </font>
    <font>
      <sz val="10"/>
      <name val="ＭＳ Ｐゴシック"/>
      <family val="3"/>
    </font>
    <font>
      <u val="single"/>
      <sz val="10"/>
      <name val="ＭＳ Ｐゴシック"/>
      <family val="3"/>
    </font>
    <font>
      <b/>
      <sz val="11"/>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color indexed="63"/>
      </bottom>
    </border>
    <border>
      <left style="medium"/>
      <right style="thin"/>
      <top style="thin"/>
      <bottom style="thin"/>
    </border>
    <border>
      <left style="medium"/>
      <right style="medium"/>
      <top style="thin"/>
      <bottom>
        <color indexed="63"/>
      </bottom>
    </border>
    <border>
      <left style="medium"/>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style="thin"/>
      <top style="thin"/>
      <bottom style="double"/>
    </border>
    <border>
      <left style="medium"/>
      <right style="thin"/>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8">
    <xf numFmtId="0" fontId="0" fillId="0" borderId="0" xfId="0" applyAlignment="1">
      <alignment/>
    </xf>
    <xf numFmtId="0" fontId="2"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20" xfId="0" applyBorder="1" applyAlignment="1">
      <alignment/>
    </xf>
    <xf numFmtId="0" fontId="0" fillId="0" borderId="14" xfId="0" applyBorder="1" applyAlignment="1">
      <alignment horizontal="right" vertical="center"/>
    </xf>
    <xf numFmtId="0" fontId="0" fillId="0" borderId="15" xfId="0" applyBorder="1" applyAlignment="1">
      <alignment horizontal="right" vertical="center"/>
    </xf>
    <xf numFmtId="0" fontId="0" fillId="33" borderId="0" xfId="0" applyFill="1" applyAlignment="1">
      <alignment horizontal="right"/>
    </xf>
    <xf numFmtId="0" fontId="0" fillId="33" borderId="20" xfId="0" applyFill="1" applyBorder="1" applyAlignment="1">
      <alignment vertical="center"/>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33" borderId="25" xfId="0" applyFill="1" applyBorder="1" applyAlignment="1">
      <alignment/>
    </xf>
    <xf numFmtId="0" fontId="0" fillId="33" borderId="0" xfId="0" applyFill="1" applyBorder="1" applyAlignment="1">
      <alignment/>
    </xf>
    <xf numFmtId="0" fontId="0" fillId="33" borderId="26" xfId="0" applyFill="1" applyBorder="1" applyAlignment="1">
      <alignment/>
    </xf>
    <xf numFmtId="0" fontId="2" fillId="33" borderId="30" xfId="0" applyFont="1" applyFill="1" applyBorder="1" applyAlignment="1">
      <alignment/>
    </xf>
    <xf numFmtId="0" fontId="4" fillId="33" borderId="30" xfId="0" applyFont="1" applyFill="1" applyBorder="1" applyAlignment="1">
      <alignment/>
    </xf>
    <xf numFmtId="0" fontId="0" fillId="0" borderId="23" xfId="0" applyFill="1" applyBorder="1" applyAlignment="1">
      <alignment/>
    </xf>
    <xf numFmtId="0" fontId="2" fillId="0" borderId="31" xfId="0" applyFont="1" applyFill="1" applyBorder="1" applyAlignment="1">
      <alignment/>
    </xf>
    <xf numFmtId="0" fontId="2" fillId="0" borderId="30" xfId="0" applyFont="1" applyFill="1" applyBorder="1" applyAlignment="1">
      <alignment/>
    </xf>
    <xf numFmtId="0" fontId="4" fillId="0" borderId="32" xfId="0" applyFont="1" applyFill="1" applyBorder="1" applyAlignment="1">
      <alignment/>
    </xf>
    <xf numFmtId="0" fontId="4" fillId="0" borderId="30" xfId="0" applyFont="1" applyFill="1" applyBorder="1" applyAlignment="1">
      <alignment/>
    </xf>
    <xf numFmtId="0" fontId="4" fillId="0" borderId="30" xfId="0" applyFont="1" applyFill="1" applyBorder="1" applyAlignment="1">
      <alignment horizontal="center"/>
    </xf>
    <xf numFmtId="0" fontId="2" fillId="0" borderId="14" xfId="0" applyFont="1" applyFill="1" applyBorder="1" applyAlignment="1">
      <alignment/>
    </xf>
    <xf numFmtId="0" fontId="0" fillId="33" borderId="0" xfId="0" applyFill="1" applyAlignment="1">
      <alignment/>
    </xf>
    <xf numFmtId="0" fontId="0" fillId="0" borderId="29" xfId="0" applyBorder="1" applyAlignment="1">
      <alignment vertical="center"/>
    </xf>
    <xf numFmtId="0" fontId="5" fillId="0" borderId="0" xfId="0" applyFont="1" applyFill="1" applyBorder="1" applyAlignment="1">
      <alignment/>
    </xf>
    <xf numFmtId="0" fontId="3" fillId="0" borderId="0" xfId="0" applyFont="1" applyAlignment="1">
      <alignment/>
    </xf>
    <xf numFmtId="0" fontId="5" fillId="0" borderId="0" xfId="0" applyFont="1" applyAlignment="1">
      <alignment/>
    </xf>
    <xf numFmtId="0" fontId="0" fillId="33" borderId="21" xfId="0" applyFill="1" applyBorder="1" applyAlignment="1">
      <alignment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3" fillId="34" borderId="0" xfId="0" applyFont="1" applyFill="1" applyAlignment="1">
      <alignment/>
    </xf>
    <xf numFmtId="0" fontId="0" fillId="34" borderId="0" xfId="0" applyFill="1" applyAlignment="1">
      <alignment/>
    </xf>
    <xf numFmtId="0" fontId="0" fillId="33" borderId="20" xfId="0" applyFill="1" applyBorder="1" applyAlignment="1">
      <alignment/>
    </xf>
    <xf numFmtId="0" fontId="0" fillId="0" borderId="19" xfId="0" applyFill="1" applyBorder="1" applyAlignment="1">
      <alignment horizontal="center" vertical="center"/>
    </xf>
    <xf numFmtId="0" fontId="3" fillId="0" borderId="0" xfId="0" applyFont="1" applyFill="1" applyAlignment="1">
      <alignment vertical="center"/>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protection locked="0"/>
    </xf>
    <xf numFmtId="0" fontId="0" fillId="0" borderId="20" xfId="0" applyBorder="1" applyAlignment="1" applyProtection="1">
      <alignment vertical="center"/>
      <protection locked="0"/>
    </xf>
    <xf numFmtId="0" fontId="0" fillId="0" borderId="20" xfId="0" applyBorder="1" applyAlignment="1" applyProtection="1">
      <alignment/>
      <protection locked="0"/>
    </xf>
    <xf numFmtId="176" fontId="0" fillId="0" borderId="20" xfId="0" applyNumberFormat="1" applyBorder="1" applyAlignment="1" applyProtection="1">
      <alignment/>
      <protection locked="0"/>
    </xf>
    <xf numFmtId="0" fontId="0" fillId="0" borderId="33" xfId="0"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33" xfId="0" applyBorder="1" applyAlignment="1" applyProtection="1">
      <alignment/>
      <protection locked="0"/>
    </xf>
    <xf numFmtId="176" fontId="0" fillId="0" borderId="33" xfId="0" applyNumberFormat="1" applyBorder="1" applyAlignment="1" applyProtection="1">
      <alignment/>
      <protection locked="0"/>
    </xf>
    <xf numFmtId="0" fontId="0" fillId="0" borderId="21" xfId="0" applyBorder="1" applyAlignment="1" applyProtection="1">
      <alignment/>
      <protection locked="0"/>
    </xf>
    <xf numFmtId="0" fontId="0" fillId="0" borderId="0" xfId="0" applyFill="1" applyAlignment="1">
      <alignment/>
    </xf>
    <xf numFmtId="0" fontId="0" fillId="0" borderId="34" xfId="0" applyBorder="1" applyAlignment="1">
      <alignment horizontal="center"/>
    </xf>
    <xf numFmtId="0" fontId="0" fillId="0" borderId="35" xfId="0" applyBorder="1" applyAlignment="1">
      <alignment horizontal="center"/>
    </xf>
    <xf numFmtId="0" fontId="0" fillId="33" borderId="36" xfId="0" applyFill="1" applyBorder="1" applyAlignment="1">
      <alignment/>
    </xf>
    <xf numFmtId="0" fontId="0" fillId="33" borderId="37" xfId="0" applyFill="1" applyBorder="1" applyAlignment="1">
      <alignment/>
    </xf>
    <xf numFmtId="0" fontId="0" fillId="33" borderId="30"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3" fillId="0" borderId="0" xfId="0" applyFont="1" applyFill="1" applyAlignment="1">
      <alignment vertical="top"/>
    </xf>
    <xf numFmtId="0" fontId="0" fillId="0" borderId="30" xfId="0" applyBorder="1" applyAlignment="1">
      <alignment/>
    </xf>
    <xf numFmtId="0" fontId="0" fillId="0" borderId="36" xfId="0" applyBorder="1" applyAlignment="1">
      <alignment/>
    </xf>
    <xf numFmtId="0" fontId="0" fillId="0" borderId="30" xfId="0" applyFill="1" applyBorder="1" applyAlignment="1">
      <alignment/>
    </xf>
    <xf numFmtId="0" fontId="0" fillId="0" borderId="37" xfId="0" applyBorder="1" applyAlignment="1">
      <alignment/>
    </xf>
    <xf numFmtId="0" fontId="0" fillId="0" borderId="38" xfId="0"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Border="1" applyAlignment="1">
      <alignment/>
    </xf>
    <xf numFmtId="0" fontId="0" fillId="0" borderId="44" xfId="0" applyBorder="1" applyAlignment="1">
      <alignment/>
    </xf>
    <xf numFmtId="0" fontId="0" fillId="0" borderId="45"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0"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6" xfId="0" applyBorder="1" applyAlignment="1">
      <alignment horizontal="left" vertical="center"/>
    </xf>
    <xf numFmtId="0" fontId="0" fillId="0" borderId="0"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right" vertical="center"/>
    </xf>
    <xf numFmtId="0" fontId="0" fillId="0" borderId="0" xfId="0" applyBorder="1" applyAlignment="1">
      <alignment horizontal="right" vertical="center"/>
    </xf>
    <xf numFmtId="0" fontId="0" fillId="0" borderId="47" xfId="0" applyBorder="1" applyAlignment="1">
      <alignment horizontal="right" vertical="center"/>
    </xf>
    <xf numFmtId="0" fontId="8" fillId="0" borderId="46" xfId="0" applyFont="1" applyBorder="1" applyAlignment="1">
      <alignment horizontal="left" vertical="center"/>
    </xf>
    <xf numFmtId="0" fontId="9" fillId="0" borderId="46" xfId="0" applyFont="1" applyBorder="1" applyAlignment="1">
      <alignment horizontal="left"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52" xfId="0" applyBorder="1" applyAlignment="1">
      <alignment vertical="center"/>
    </xf>
    <xf numFmtId="0" fontId="0" fillId="33" borderId="28" xfId="0" applyFont="1" applyFill="1" applyBorder="1" applyAlignment="1">
      <alignment/>
    </xf>
    <xf numFmtId="0" fontId="0" fillId="33" borderId="28" xfId="0" applyFill="1" applyBorder="1" applyAlignment="1">
      <alignment/>
    </xf>
    <xf numFmtId="0" fontId="0" fillId="33" borderId="13" xfId="0"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xf>
    <xf numFmtId="0" fontId="0" fillId="33" borderId="14" xfId="0" applyFill="1" applyBorder="1" applyAlignment="1">
      <alignment/>
    </xf>
    <xf numFmtId="0" fontId="0" fillId="33" borderId="32" xfId="0" applyFill="1" applyBorder="1" applyAlignment="1">
      <alignment vertical="center"/>
    </xf>
    <xf numFmtId="0" fontId="0" fillId="33" borderId="30" xfId="0" applyFill="1" applyBorder="1" applyAlignment="1">
      <alignment vertical="center"/>
    </xf>
    <xf numFmtId="0" fontId="0" fillId="33" borderId="38" xfId="0" applyFill="1" applyBorder="1" applyAlignment="1">
      <alignment vertical="center"/>
    </xf>
    <xf numFmtId="0" fontId="0" fillId="33" borderId="44" xfId="0" applyFill="1" applyBorder="1" applyAlignment="1">
      <alignment vertical="center"/>
    </xf>
    <xf numFmtId="0" fontId="0" fillId="33" borderId="53" xfId="0" applyFill="1" applyBorder="1" applyAlignment="1">
      <alignmen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34" xfId="0"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33" borderId="35" xfId="0" applyFill="1" applyBorder="1" applyAlignment="1">
      <alignment vertical="center"/>
    </xf>
    <xf numFmtId="0" fontId="0" fillId="33" borderId="56" xfId="0" applyFill="1" applyBorder="1" applyAlignment="1">
      <alignment vertical="center"/>
    </xf>
    <xf numFmtId="0" fontId="0" fillId="33" borderId="41" xfId="0" applyFill="1" applyBorder="1" applyAlignment="1">
      <alignment vertical="center"/>
    </xf>
    <xf numFmtId="0" fontId="0" fillId="33" borderId="45" xfId="0" applyFill="1" applyBorder="1" applyAlignment="1">
      <alignment vertical="center"/>
    </xf>
    <xf numFmtId="0" fontId="0" fillId="33" borderId="42" xfId="0" applyFill="1" applyBorder="1" applyAlignment="1">
      <alignment vertical="center"/>
    </xf>
    <xf numFmtId="0" fontId="0" fillId="0" borderId="56"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2" xfId="0" applyBorder="1" applyAlignment="1">
      <alignment vertical="center"/>
    </xf>
    <xf numFmtId="0" fontId="0" fillId="0" borderId="4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60" xfId="0" applyBorder="1" applyAlignme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2" fillId="0" borderId="32" xfId="0" applyFont="1" applyBorder="1" applyAlignment="1">
      <alignment vertical="center"/>
    </xf>
    <xf numFmtId="0" fontId="6" fillId="35" borderId="0" xfId="0" applyFont="1" applyFill="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34" xfId="0" applyBorder="1" applyAlignment="1">
      <alignment horizontal="left"/>
    </xf>
    <xf numFmtId="0" fontId="0" fillId="0" borderId="51" xfId="0" applyBorder="1" applyAlignment="1">
      <alignment horizontal="left"/>
    </xf>
    <xf numFmtId="0" fontId="0" fillId="0" borderId="32" xfId="0" applyBorder="1" applyAlignment="1">
      <alignment horizontal="left" wrapText="1"/>
    </xf>
    <xf numFmtId="0" fontId="0" fillId="0" borderId="30" xfId="0" applyBorder="1" applyAlignment="1">
      <alignment horizontal="left"/>
    </xf>
    <xf numFmtId="0" fontId="3" fillId="34" borderId="25"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61" xfId="0" applyFont="1" applyFill="1" applyBorder="1" applyAlignment="1">
      <alignment horizontal="right" vertical="center" wrapText="1"/>
    </xf>
    <xf numFmtId="0" fontId="3" fillId="34" borderId="62" xfId="0" applyFont="1" applyFill="1" applyBorder="1" applyAlignment="1">
      <alignment horizontal="right" vertical="center" wrapText="1"/>
    </xf>
    <xf numFmtId="0" fontId="3" fillId="34" borderId="63" xfId="0" applyFont="1" applyFill="1" applyBorder="1" applyAlignment="1">
      <alignment horizontal="right" vertical="center" wrapText="1"/>
    </xf>
    <xf numFmtId="0" fontId="3" fillId="34" borderId="64" xfId="0" applyFont="1" applyFill="1" applyBorder="1" applyAlignment="1">
      <alignment horizontal="right" vertical="center" wrapText="1"/>
    </xf>
    <xf numFmtId="0" fontId="3" fillId="34" borderId="65" xfId="0" applyFont="1" applyFill="1" applyBorder="1" applyAlignment="1">
      <alignment horizontal="right" vertical="center" wrapText="1"/>
    </xf>
    <xf numFmtId="0" fontId="3" fillId="34" borderId="66" xfId="0" applyFont="1" applyFill="1" applyBorder="1" applyAlignment="1">
      <alignment horizontal="right" vertical="center" wrapText="1"/>
    </xf>
    <xf numFmtId="0" fontId="0" fillId="0" borderId="67" xfId="0" applyBorder="1" applyAlignment="1">
      <alignment horizontal="left"/>
    </xf>
    <xf numFmtId="0" fontId="0" fillId="0" borderId="39" xfId="0" applyBorder="1" applyAlignment="1">
      <alignment horizontal="left"/>
    </xf>
    <xf numFmtId="0" fontId="0" fillId="0" borderId="68" xfId="0" applyBorder="1" applyAlignment="1">
      <alignment horizontal="center"/>
    </xf>
    <xf numFmtId="0" fontId="0" fillId="0" borderId="36" xfId="0" applyBorder="1" applyAlignment="1">
      <alignment horizontal="center"/>
    </xf>
    <xf numFmtId="0" fontId="6" fillId="0" borderId="32" xfId="0" applyFont="1" applyBorder="1" applyAlignment="1">
      <alignment horizontal="center"/>
    </xf>
    <xf numFmtId="0" fontId="6" fillId="0" borderId="30" xfId="0" applyFont="1" applyBorder="1" applyAlignment="1">
      <alignment horizontal="center"/>
    </xf>
    <xf numFmtId="0" fontId="6" fillId="0" borderId="56" xfId="0" applyFont="1" applyBorder="1" applyAlignment="1">
      <alignment horizontal="center"/>
    </xf>
    <xf numFmtId="0" fontId="6" fillId="0" borderId="41" xfId="0" applyFont="1" applyBorder="1" applyAlignment="1">
      <alignment horizont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45" xfId="0" applyBorder="1" applyAlignment="1">
      <alignment vertical="center"/>
    </xf>
    <xf numFmtId="0" fontId="0" fillId="0" borderId="20" xfId="0" applyBorder="1" applyAlignment="1" applyProtection="1">
      <alignment/>
      <protection locked="0"/>
    </xf>
    <xf numFmtId="0" fontId="0" fillId="0" borderId="20" xfId="0" applyBorder="1" applyAlignment="1" applyProtection="1">
      <alignment vertical="center"/>
      <protection locked="0"/>
    </xf>
    <xf numFmtId="0" fontId="0" fillId="0" borderId="21" xfId="0" applyBorder="1" applyAlignment="1" applyProtection="1">
      <alignment/>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20" xfId="0" applyBorder="1" applyAlignment="1" applyProtection="1">
      <alignment horizontal="left" vertical="center"/>
      <protection locked="0"/>
    </xf>
    <xf numFmtId="0" fontId="0" fillId="0" borderId="28" xfId="0" applyFont="1" applyBorder="1" applyAlignment="1" applyProtection="1">
      <alignment/>
      <protection locked="0"/>
    </xf>
    <xf numFmtId="0" fontId="0" fillId="0" borderId="28" xfId="0" applyBorder="1" applyAlignment="1" applyProtection="1">
      <alignment/>
      <protection locked="0"/>
    </xf>
    <xf numFmtId="0" fontId="0" fillId="0" borderId="53"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0" fontId="2" fillId="0" borderId="20" xfId="0" applyFont="1" applyBorder="1" applyAlignment="1" applyProtection="1">
      <alignment/>
      <protection locked="0"/>
    </xf>
    <xf numFmtId="57" fontId="0" fillId="0" borderId="53" xfId="0" applyNumberFormat="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2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lignment horizontal="center" vertical="center"/>
    </xf>
    <xf numFmtId="0" fontId="0" fillId="0" borderId="11" xfId="0" applyBorder="1" applyAlignment="1" applyProtection="1">
      <alignment/>
      <protection locked="0"/>
    </xf>
    <xf numFmtId="0" fontId="2" fillId="33" borderId="12" xfId="0" applyFont="1" applyFill="1" applyBorder="1" applyAlignment="1">
      <alignment/>
    </xf>
    <xf numFmtId="0" fontId="2" fillId="33" borderId="14" xfId="0" applyFont="1" applyFill="1" applyBorder="1" applyAlignment="1">
      <alignment/>
    </xf>
    <xf numFmtId="0" fontId="2" fillId="33" borderId="13" xfId="0" applyFont="1" applyFill="1" applyBorder="1" applyAlignment="1">
      <alignment/>
    </xf>
    <xf numFmtId="0" fontId="0" fillId="0" borderId="12" xfId="0" applyBorder="1" applyAlignment="1">
      <alignment/>
    </xf>
    <xf numFmtId="0" fontId="0" fillId="0" borderId="25" xfId="0" applyFill="1" applyBorder="1" applyAlignment="1">
      <alignment/>
    </xf>
    <xf numFmtId="0" fontId="0" fillId="0" borderId="0" xfId="0" applyAlignment="1">
      <alignment/>
    </xf>
    <xf numFmtId="0" fontId="0" fillId="0" borderId="26" xfId="0" applyBorder="1" applyAlignment="1">
      <alignment/>
    </xf>
    <xf numFmtId="0" fontId="2" fillId="0" borderId="13" xfId="0" applyFont="1" applyFill="1" applyBorder="1" applyAlignment="1">
      <alignment horizontal="center"/>
    </xf>
    <xf numFmtId="0" fontId="0" fillId="0" borderId="12" xfId="0" applyBorder="1" applyAlignment="1">
      <alignment horizontal="center"/>
    </xf>
    <xf numFmtId="0" fontId="2" fillId="0" borderId="12"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11</xdr:row>
      <xdr:rowOff>142875</xdr:rowOff>
    </xdr:from>
    <xdr:to>
      <xdr:col>9</xdr:col>
      <xdr:colOff>771525</xdr:colOff>
      <xdr:row>15</xdr:row>
      <xdr:rowOff>0</xdr:rowOff>
    </xdr:to>
    <xdr:sp>
      <xdr:nvSpPr>
        <xdr:cNvPr id="1" name="AutoShape 2"/>
        <xdr:cNvSpPr>
          <a:spLocks/>
        </xdr:cNvSpPr>
      </xdr:nvSpPr>
      <xdr:spPr>
        <a:xfrm>
          <a:off x="5715000" y="2667000"/>
          <a:ext cx="638175" cy="1038225"/>
        </a:xfrm>
        <a:prstGeom prst="wedgeRoundRectCallout">
          <a:avLst>
            <a:gd name="adj1" fmla="val -81342"/>
            <a:gd name="adj2" fmla="val -73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プログラムに掲載されるものを入力</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xdr:col>
      <xdr:colOff>504825</xdr:colOff>
      <xdr:row>25</xdr:row>
      <xdr:rowOff>142875</xdr:rowOff>
    </xdr:from>
    <xdr:to>
      <xdr:col>5</xdr:col>
      <xdr:colOff>361950</xdr:colOff>
      <xdr:row>28</xdr:row>
      <xdr:rowOff>133350</xdr:rowOff>
    </xdr:to>
    <xdr:sp>
      <xdr:nvSpPr>
        <xdr:cNvPr id="2" name="Rectangle 4"/>
        <xdr:cNvSpPr>
          <a:spLocks/>
        </xdr:cNvSpPr>
      </xdr:nvSpPr>
      <xdr:spPr>
        <a:xfrm>
          <a:off x="923925" y="6800850"/>
          <a:ext cx="2200275" cy="990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苗字と名前の間にスペースを</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１文字分入れて下さい。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２文字以外の姓や名についても、苗字と名前の間にスペース。</a:t>
          </a:r>
        </a:p>
      </xdr:txBody>
    </xdr:sp>
    <xdr:clientData/>
  </xdr:twoCellAnchor>
  <xdr:twoCellAnchor>
    <xdr:from>
      <xdr:col>10</xdr:col>
      <xdr:colOff>266700</xdr:colOff>
      <xdr:row>25</xdr:row>
      <xdr:rowOff>219075</xdr:rowOff>
    </xdr:from>
    <xdr:to>
      <xdr:col>14</xdr:col>
      <xdr:colOff>676275</xdr:colOff>
      <xdr:row>30</xdr:row>
      <xdr:rowOff>85725</xdr:rowOff>
    </xdr:to>
    <xdr:sp>
      <xdr:nvSpPr>
        <xdr:cNvPr id="3" name="Rectangle 8"/>
        <xdr:cNvSpPr>
          <a:spLocks/>
        </xdr:cNvSpPr>
      </xdr:nvSpPr>
      <xdr:spPr>
        <a:xfrm>
          <a:off x="6772275" y="6877050"/>
          <a:ext cx="2200275" cy="15335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同姓の選手は名前のひらがなを入れてください。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例）星野も　　４文字以内</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性別は</a:t>
          </a:r>
          <a:r>
            <a:rPr lang="en-US" cap="none" sz="1100" b="1" i="0" u="none" baseline="0">
              <a:solidFill>
                <a:srgbClr val="FF0000"/>
              </a:solidFill>
              <a:latin typeface="ＭＳ Ｐゴシック"/>
              <a:ea typeface="ＭＳ Ｐゴシック"/>
              <a:cs typeface="ＭＳ Ｐゴシック"/>
            </a:rPr>
            <a:t>女性「Ｗ」男性「Ｍ」</a:t>
          </a:r>
          <a:r>
            <a:rPr lang="en-US" cap="none" sz="1100" b="0" i="0" u="none" baseline="0">
              <a:solidFill>
                <a:srgbClr val="FF0000"/>
              </a:solidFill>
              <a:latin typeface="ＭＳ Ｐゴシック"/>
              <a:ea typeface="ＭＳ Ｐゴシック"/>
              <a:cs typeface="ＭＳ Ｐゴシック"/>
            </a:rPr>
            <a:t>を入れてください。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142875</xdr:rowOff>
    </xdr:from>
    <xdr:to>
      <xdr:col>5</xdr:col>
      <xdr:colOff>133350</xdr:colOff>
      <xdr:row>0</xdr:row>
      <xdr:rowOff>142875</xdr:rowOff>
    </xdr:to>
    <xdr:sp>
      <xdr:nvSpPr>
        <xdr:cNvPr id="1" name="Line 1"/>
        <xdr:cNvSpPr>
          <a:spLocks/>
        </xdr:cNvSpPr>
      </xdr:nvSpPr>
      <xdr:spPr>
        <a:xfrm>
          <a:off x="4038600" y="142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1247775</xdr:colOff>
      <xdr:row>9</xdr:row>
      <xdr:rowOff>123825</xdr:rowOff>
    </xdr:from>
    <xdr:to>
      <xdr:col>6</xdr:col>
      <xdr:colOff>0</xdr:colOff>
      <xdr:row>9</xdr:row>
      <xdr:rowOff>123825</xdr:rowOff>
    </xdr:to>
    <xdr:sp>
      <xdr:nvSpPr>
        <xdr:cNvPr id="2" name="Line 2"/>
        <xdr:cNvSpPr>
          <a:spLocks/>
        </xdr:cNvSpPr>
      </xdr:nvSpPr>
      <xdr:spPr>
        <a:xfrm>
          <a:off x="2286000" y="224790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10</xdr:row>
      <xdr:rowOff>142875</xdr:rowOff>
    </xdr:from>
    <xdr:to>
      <xdr:col>5</xdr:col>
      <xdr:colOff>133350</xdr:colOff>
      <xdr:row>10</xdr:row>
      <xdr:rowOff>142875</xdr:rowOff>
    </xdr:to>
    <xdr:sp>
      <xdr:nvSpPr>
        <xdr:cNvPr id="3" name="Line 3"/>
        <xdr:cNvSpPr>
          <a:spLocks/>
        </xdr:cNvSpPr>
      </xdr:nvSpPr>
      <xdr:spPr>
        <a:xfrm>
          <a:off x="2266950" y="2505075"/>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48"/>
  <sheetViews>
    <sheetView view="pageBreakPreview" zoomScaleSheetLayoutView="100" zoomScalePageLayoutView="0" workbookViewId="0" topLeftCell="A10">
      <selection activeCell="G19" sqref="G19"/>
    </sheetView>
  </sheetViews>
  <sheetFormatPr defaultColWidth="9.00390625" defaultRowHeight="13.5"/>
  <cols>
    <col min="1" max="1" width="5.50390625" style="0" customWidth="1"/>
    <col min="2" max="2" width="10.50390625" style="0" customWidth="1"/>
    <col min="3" max="3" width="4.375" style="0" customWidth="1"/>
    <col min="4" max="4" width="5.25390625" style="0" customWidth="1"/>
    <col min="5" max="5" width="10.625" style="0" customWidth="1"/>
    <col min="6" max="6" width="9.875" style="0" customWidth="1"/>
    <col min="7" max="7" width="9.625" style="0" customWidth="1"/>
    <col min="8" max="8" width="10.00390625" style="0" customWidth="1"/>
    <col min="9" max="9" width="7.50390625" style="0" customWidth="1"/>
    <col min="10" max="10" width="12.125" style="0" customWidth="1"/>
    <col min="11" max="11" width="8.375" style="0" customWidth="1"/>
    <col min="12" max="12" width="4.75390625" style="0" customWidth="1"/>
    <col min="13" max="13" width="4.875" style="0" customWidth="1"/>
    <col min="14" max="14" width="5.50390625" style="0" customWidth="1"/>
    <col min="15" max="15" width="10.125" style="0" customWidth="1"/>
  </cols>
  <sheetData>
    <row r="1" ht="14.25" thickBot="1"/>
    <row r="2" spans="2:10" ht="18.75">
      <c r="B2" s="1" t="s">
        <v>86</v>
      </c>
      <c r="J2" s="14" t="s">
        <v>1</v>
      </c>
    </row>
    <row r="3" spans="4:11" ht="19.5" thickBot="1">
      <c r="D3" s="1" t="s">
        <v>0</v>
      </c>
      <c r="J3" s="55" t="s">
        <v>25</v>
      </c>
      <c r="K3" s="53" t="s">
        <v>60</v>
      </c>
    </row>
    <row r="4" ht="13.5">
      <c r="K4" s="53"/>
    </row>
    <row r="5" spans="8:16" ht="13.5" customHeight="1">
      <c r="H5" s="50" t="s">
        <v>87</v>
      </c>
      <c r="I5" s="27" t="s">
        <v>26</v>
      </c>
      <c r="J5" s="27" t="s">
        <v>27</v>
      </c>
      <c r="L5" s="158" t="s">
        <v>59</v>
      </c>
      <c r="M5" s="158"/>
      <c r="N5" s="158"/>
      <c r="O5" s="158"/>
      <c r="P5" s="158"/>
    </row>
    <row r="6" spans="2:16" ht="13.5">
      <c r="B6" t="s">
        <v>2</v>
      </c>
      <c r="L6" s="158"/>
      <c r="M6" s="158"/>
      <c r="N6" s="158"/>
      <c r="O6" s="158"/>
      <c r="P6" s="158"/>
    </row>
    <row r="7" spans="12:16" ht="13.5">
      <c r="L7" s="158"/>
      <c r="M7" s="158"/>
      <c r="N7" s="158"/>
      <c r="O7" s="158"/>
      <c r="P7" s="158"/>
    </row>
    <row r="8" spans="2:16" ht="25.5" customHeight="1" thickBot="1">
      <c r="B8" s="119" t="s">
        <v>28</v>
      </c>
      <c r="C8" s="120"/>
      <c r="D8" s="120"/>
      <c r="E8" t="s">
        <v>3</v>
      </c>
      <c r="F8" s="119" t="s">
        <v>29</v>
      </c>
      <c r="G8" s="119"/>
      <c r="H8" s="119"/>
      <c r="I8" t="s">
        <v>21</v>
      </c>
      <c r="L8" s="158"/>
      <c r="M8" s="158"/>
      <c r="N8" s="158"/>
      <c r="O8" s="158"/>
      <c r="P8" s="158"/>
    </row>
    <row r="9" spans="12:16" ht="14.25" thickBot="1">
      <c r="L9" s="158"/>
      <c r="M9" s="158"/>
      <c r="N9" s="158"/>
      <c r="O9" s="158"/>
      <c r="P9" s="158"/>
    </row>
    <row r="10" spans="1:10" ht="26.25" customHeight="1" thickBot="1">
      <c r="A10" s="6"/>
      <c r="B10" s="14" t="s">
        <v>4</v>
      </c>
      <c r="C10" s="121" t="s">
        <v>30</v>
      </c>
      <c r="D10" s="125"/>
      <c r="E10" s="125"/>
      <c r="F10" s="126"/>
      <c r="G10" s="14" t="s">
        <v>10</v>
      </c>
      <c r="H10" s="121" t="s">
        <v>32</v>
      </c>
      <c r="I10" s="122"/>
      <c r="J10" s="25" t="s">
        <v>11</v>
      </c>
    </row>
    <row r="11" spans="1:16" ht="26.25" customHeight="1" thickBot="1">
      <c r="A11" s="6"/>
      <c r="B11" s="16" t="s">
        <v>5</v>
      </c>
      <c r="C11" s="123" t="s">
        <v>28</v>
      </c>
      <c r="D11" s="124"/>
      <c r="E11" s="124"/>
      <c r="F11" s="8" t="s">
        <v>6</v>
      </c>
      <c r="G11" s="16" t="s">
        <v>45</v>
      </c>
      <c r="H11" s="123" t="s">
        <v>31</v>
      </c>
      <c r="I11" s="124"/>
      <c r="J11" s="26" t="s">
        <v>12</v>
      </c>
      <c r="L11" s="76"/>
      <c r="M11" s="159" t="s">
        <v>58</v>
      </c>
      <c r="N11" s="160"/>
      <c r="O11" s="165" t="s">
        <v>67</v>
      </c>
      <c r="P11" s="166"/>
    </row>
    <row r="12" spans="1:16" ht="14.25" customHeight="1" thickBot="1">
      <c r="A12" s="6"/>
      <c r="B12" s="6"/>
      <c r="C12" s="6"/>
      <c r="D12" s="6"/>
      <c r="E12" s="6"/>
      <c r="F12" s="6"/>
      <c r="G12" s="6"/>
      <c r="H12" s="6"/>
      <c r="I12" s="6"/>
      <c r="J12" s="6"/>
      <c r="M12" s="77" t="s">
        <v>56</v>
      </c>
      <c r="N12" s="78" t="s">
        <v>57</v>
      </c>
      <c r="O12" s="165"/>
      <c r="P12" s="166"/>
    </row>
    <row r="13" spans="1:16" ht="26.25" customHeight="1">
      <c r="A13" s="6"/>
      <c r="B13" s="18" t="s">
        <v>22</v>
      </c>
      <c r="C13" s="9" t="s">
        <v>7</v>
      </c>
      <c r="D13" s="121" t="s">
        <v>33</v>
      </c>
      <c r="E13" s="122"/>
      <c r="F13" s="4"/>
      <c r="G13" s="4"/>
      <c r="H13" s="4"/>
      <c r="I13" s="7"/>
      <c r="J13" s="63"/>
      <c r="K13" s="161" t="s">
        <v>64</v>
      </c>
      <c r="L13" s="162"/>
      <c r="M13" s="79">
        <v>2</v>
      </c>
      <c r="N13" s="80"/>
      <c r="O13" s="165"/>
      <c r="P13" s="166"/>
    </row>
    <row r="14" spans="1:16" ht="26.25" customHeight="1">
      <c r="A14" s="6"/>
      <c r="B14" s="19" t="s">
        <v>23</v>
      </c>
      <c r="C14" s="10" t="s">
        <v>8</v>
      </c>
      <c r="D14" s="131" t="s">
        <v>34</v>
      </c>
      <c r="E14" s="132"/>
      <c r="F14" s="132"/>
      <c r="G14" s="132"/>
      <c r="H14" s="132"/>
      <c r="I14" s="133"/>
      <c r="J14" s="63"/>
      <c r="K14" s="163" t="s">
        <v>69</v>
      </c>
      <c r="L14" s="164"/>
      <c r="M14" s="81">
        <v>1</v>
      </c>
      <c r="N14" s="82"/>
      <c r="O14" s="165"/>
      <c r="P14" s="166"/>
    </row>
    <row r="15" spans="1:16" ht="26.25" customHeight="1" thickBot="1">
      <c r="A15" s="6"/>
      <c r="B15" s="20" t="s">
        <v>24</v>
      </c>
      <c r="C15" s="11" t="s">
        <v>9</v>
      </c>
      <c r="D15" s="123" t="s">
        <v>35</v>
      </c>
      <c r="E15" s="124"/>
      <c r="F15" s="124"/>
      <c r="G15" s="3"/>
      <c r="H15" s="3"/>
      <c r="I15" s="8"/>
      <c r="J15" s="63"/>
      <c r="K15" s="173" t="s">
        <v>65</v>
      </c>
      <c r="L15" s="174"/>
      <c r="M15" s="83">
        <v>0</v>
      </c>
      <c r="N15" s="84">
        <v>1</v>
      </c>
      <c r="O15" s="165"/>
      <c r="P15" s="166"/>
    </row>
    <row r="16" spans="1:16" ht="14.25" thickBot="1">
      <c r="A16" s="6"/>
      <c r="B16" s="12"/>
      <c r="C16" s="12"/>
      <c r="D16" s="6"/>
      <c r="E16" s="6"/>
      <c r="F16" s="6"/>
      <c r="G16" s="6"/>
      <c r="H16" s="6"/>
      <c r="I16" s="6"/>
      <c r="J16" s="63"/>
      <c r="K16" s="175" t="s">
        <v>66</v>
      </c>
      <c r="L16" s="176"/>
      <c r="M16" s="87">
        <f>M13+M14-M15</f>
        <v>3</v>
      </c>
      <c r="N16" s="93">
        <f>N14</f>
        <v>0</v>
      </c>
      <c r="O16" s="167" t="s">
        <v>68</v>
      </c>
      <c r="P16" s="168"/>
    </row>
    <row r="17" spans="1:16" ht="27" customHeight="1">
      <c r="A17" s="6"/>
      <c r="B17" s="5" t="s">
        <v>4</v>
      </c>
      <c r="C17" s="134" t="s">
        <v>105</v>
      </c>
      <c r="D17" s="135"/>
      <c r="E17" s="136"/>
      <c r="F17" s="5" t="s">
        <v>14</v>
      </c>
      <c r="G17" s="134" t="s">
        <v>106</v>
      </c>
      <c r="H17" s="135"/>
      <c r="I17" s="137"/>
      <c r="J17" s="6"/>
      <c r="K17" s="177" t="s">
        <v>63</v>
      </c>
      <c r="L17" s="178"/>
      <c r="M17" s="86">
        <f>M13+M14</f>
        <v>3</v>
      </c>
      <c r="N17" s="94"/>
      <c r="O17" s="169"/>
      <c r="P17" s="170"/>
    </row>
    <row r="18" spans="1:16" ht="27" customHeight="1" thickBot="1">
      <c r="A18" s="6"/>
      <c r="B18" s="2" t="s">
        <v>13</v>
      </c>
      <c r="C18" s="138" t="s">
        <v>104</v>
      </c>
      <c r="D18" s="139"/>
      <c r="E18" s="140"/>
      <c r="F18" s="2" t="s">
        <v>15</v>
      </c>
      <c r="G18" s="138" t="s">
        <v>107</v>
      </c>
      <c r="H18" s="139"/>
      <c r="I18" s="141"/>
      <c r="J18" s="6"/>
      <c r="K18" s="179" t="s">
        <v>62</v>
      </c>
      <c r="L18" s="180"/>
      <c r="M18" s="91">
        <f>M14+M15</f>
        <v>1</v>
      </c>
      <c r="N18" s="95">
        <f>N15</f>
        <v>1</v>
      </c>
      <c r="O18" s="171"/>
      <c r="P18" s="172"/>
    </row>
    <row r="19" spans="1:16" ht="13.5">
      <c r="A19" s="6"/>
      <c r="B19" s="6"/>
      <c r="C19" s="6"/>
      <c r="D19" s="6"/>
      <c r="E19" s="6"/>
      <c r="F19" s="6"/>
      <c r="G19" s="6"/>
      <c r="H19" s="6"/>
      <c r="I19" s="6"/>
      <c r="J19" s="6"/>
      <c r="K19" s="85"/>
      <c r="L19" s="76"/>
      <c r="M19" s="76"/>
      <c r="N19" s="76"/>
      <c r="O19" s="76"/>
      <c r="P19" s="76"/>
    </row>
    <row r="20" spans="1:16" ht="19.5" thickBot="1">
      <c r="A20" s="6"/>
      <c r="B20" s="13" t="s">
        <v>52</v>
      </c>
      <c r="C20" s="6"/>
      <c r="D20" s="6"/>
      <c r="E20" s="6"/>
      <c r="F20" s="6"/>
      <c r="G20" s="6"/>
      <c r="H20" s="6"/>
      <c r="I20" s="6"/>
      <c r="J20" s="6"/>
      <c r="K20" s="85"/>
      <c r="L20" s="76"/>
      <c r="M20" s="76"/>
      <c r="N20" s="76"/>
      <c r="O20" s="76"/>
      <c r="P20" s="76"/>
    </row>
    <row r="21" spans="1:14" ht="26.25" customHeight="1">
      <c r="A21" s="14"/>
      <c r="B21" s="115" t="s">
        <v>17</v>
      </c>
      <c r="C21" s="116"/>
      <c r="D21" s="117"/>
      <c r="E21" s="115" t="s">
        <v>18</v>
      </c>
      <c r="F21" s="117"/>
      <c r="G21" s="17" t="s">
        <v>19</v>
      </c>
      <c r="H21" s="17" t="s">
        <v>20</v>
      </c>
      <c r="I21" s="115" t="s">
        <v>16</v>
      </c>
      <c r="J21" s="118"/>
      <c r="K21" s="17" t="s">
        <v>48</v>
      </c>
      <c r="L21" s="62" t="s">
        <v>49</v>
      </c>
      <c r="M21" s="17" t="s">
        <v>50</v>
      </c>
      <c r="N21" s="62" t="s">
        <v>51</v>
      </c>
    </row>
    <row r="22" spans="1:16" ht="26.25" customHeight="1">
      <c r="A22" s="21">
        <v>1</v>
      </c>
      <c r="B22" s="127" t="s">
        <v>93</v>
      </c>
      <c r="C22" s="128"/>
      <c r="D22" s="129"/>
      <c r="E22" s="127" t="s">
        <v>94</v>
      </c>
      <c r="F22" s="129"/>
      <c r="G22" s="28">
        <v>2</v>
      </c>
      <c r="H22" s="28">
        <v>17</v>
      </c>
      <c r="I22" s="127" t="s">
        <v>88</v>
      </c>
      <c r="J22" s="130"/>
      <c r="K22" s="28" t="s">
        <v>92</v>
      </c>
      <c r="L22" s="28" t="s">
        <v>70</v>
      </c>
      <c r="M22" s="28">
        <v>1</v>
      </c>
      <c r="N22" s="28">
        <v>1</v>
      </c>
      <c r="O22" s="59" t="s">
        <v>53</v>
      </c>
      <c r="P22" s="60"/>
    </row>
    <row r="23" spans="1:16" ht="26.25" customHeight="1">
      <c r="A23" s="21">
        <v>2</v>
      </c>
      <c r="B23" s="127" t="s">
        <v>95</v>
      </c>
      <c r="C23" s="128"/>
      <c r="D23" s="129"/>
      <c r="E23" s="127" t="s">
        <v>96</v>
      </c>
      <c r="F23" s="129"/>
      <c r="G23" s="28">
        <v>2</v>
      </c>
      <c r="H23" s="28">
        <v>17</v>
      </c>
      <c r="I23" s="127" t="s">
        <v>89</v>
      </c>
      <c r="J23" s="130"/>
      <c r="K23" s="28" t="s">
        <v>101</v>
      </c>
      <c r="L23" s="28" t="s">
        <v>71</v>
      </c>
      <c r="M23" s="28">
        <v>1</v>
      </c>
      <c r="N23" s="61"/>
      <c r="O23" s="59" t="s">
        <v>54</v>
      </c>
      <c r="P23" s="60"/>
    </row>
    <row r="24" spans="1:16" ht="26.25" customHeight="1">
      <c r="A24" s="21">
        <v>3</v>
      </c>
      <c r="B24" s="127" t="s">
        <v>97</v>
      </c>
      <c r="C24" s="128"/>
      <c r="D24" s="129"/>
      <c r="E24" s="127" t="s">
        <v>98</v>
      </c>
      <c r="F24" s="129"/>
      <c r="G24" s="28">
        <v>1</v>
      </c>
      <c r="H24" s="28">
        <v>16</v>
      </c>
      <c r="I24" s="127" t="s">
        <v>90</v>
      </c>
      <c r="J24" s="130"/>
      <c r="K24" s="28" t="s">
        <v>102</v>
      </c>
      <c r="L24" s="28" t="s">
        <v>71</v>
      </c>
      <c r="M24" s="61">
        <v>1</v>
      </c>
      <c r="N24" s="28"/>
      <c r="O24" s="59" t="s">
        <v>55</v>
      </c>
      <c r="P24" s="60"/>
    </row>
    <row r="25" spans="1:14" ht="26.25" customHeight="1">
      <c r="A25" s="21">
        <v>4</v>
      </c>
      <c r="B25" s="127" t="s">
        <v>99</v>
      </c>
      <c r="C25" s="128"/>
      <c r="D25" s="129"/>
      <c r="E25" s="127" t="s">
        <v>100</v>
      </c>
      <c r="F25" s="129"/>
      <c r="G25" s="28">
        <v>2</v>
      </c>
      <c r="H25" s="28">
        <v>17</v>
      </c>
      <c r="I25" s="127" t="s">
        <v>91</v>
      </c>
      <c r="J25" s="130"/>
      <c r="K25" s="28" t="s">
        <v>103</v>
      </c>
      <c r="L25" s="28" t="s">
        <v>72</v>
      </c>
      <c r="M25" s="61"/>
      <c r="N25" s="28">
        <v>1</v>
      </c>
    </row>
    <row r="26" spans="1:14" ht="26.25" customHeight="1">
      <c r="A26" s="57">
        <v>5</v>
      </c>
      <c r="B26" s="147"/>
      <c r="C26" s="148"/>
      <c r="D26" s="149"/>
      <c r="E26" s="147"/>
      <c r="F26" s="149"/>
      <c r="G26" s="58"/>
      <c r="H26" s="58"/>
      <c r="I26" s="147"/>
      <c r="J26" s="152"/>
      <c r="K26" s="24"/>
      <c r="L26" s="24"/>
      <c r="M26" s="24"/>
      <c r="N26" s="24"/>
    </row>
    <row r="27" spans="1:14" ht="26.25" customHeight="1">
      <c r="A27" s="21">
        <v>6</v>
      </c>
      <c r="B27" s="145"/>
      <c r="C27" s="150"/>
      <c r="D27" s="151"/>
      <c r="E27" s="145"/>
      <c r="F27" s="151"/>
      <c r="G27" s="15"/>
      <c r="H27" s="15"/>
      <c r="I27" s="145"/>
      <c r="J27" s="146"/>
      <c r="K27" s="24"/>
      <c r="L27" s="24"/>
      <c r="M27" s="24"/>
      <c r="N27" s="24"/>
    </row>
    <row r="28" spans="1:14" ht="26.25" customHeight="1">
      <c r="A28" s="21">
        <v>7</v>
      </c>
      <c r="B28" s="157"/>
      <c r="C28" s="150"/>
      <c r="D28" s="151"/>
      <c r="E28" s="145"/>
      <c r="F28" s="151"/>
      <c r="G28" s="15"/>
      <c r="H28" s="15"/>
      <c r="I28" s="145"/>
      <c r="J28" s="146"/>
      <c r="K28" s="24"/>
      <c r="L28" s="24"/>
      <c r="M28" s="24"/>
      <c r="N28" s="24"/>
    </row>
    <row r="29" spans="1:14" ht="26.25" customHeight="1">
      <c r="A29" s="21">
        <v>8</v>
      </c>
      <c r="B29" s="153"/>
      <c r="C29" s="154"/>
      <c r="D29" s="155"/>
      <c r="E29" s="153"/>
      <c r="F29" s="155"/>
      <c r="G29" s="21"/>
      <c r="H29" s="21"/>
      <c r="I29" s="153"/>
      <c r="J29" s="156"/>
      <c r="K29" s="24"/>
      <c r="L29" s="24"/>
      <c r="M29" s="24"/>
      <c r="N29" s="24"/>
    </row>
    <row r="30" spans="1:14" ht="26.25" customHeight="1">
      <c r="A30" s="21">
        <v>9</v>
      </c>
      <c r="B30" s="145"/>
      <c r="C30" s="150"/>
      <c r="D30" s="151"/>
      <c r="E30" s="145"/>
      <c r="F30" s="151"/>
      <c r="G30" s="15"/>
      <c r="H30" s="15"/>
      <c r="I30" s="145"/>
      <c r="J30" s="146"/>
      <c r="K30" s="24"/>
      <c r="L30" s="24"/>
      <c r="M30" s="24"/>
      <c r="N30" s="24"/>
    </row>
    <row r="31" spans="1:14" ht="26.25" customHeight="1" thickBot="1">
      <c r="A31" s="22">
        <v>10</v>
      </c>
      <c r="B31" s="142"/>
      <c r="C31" s="143"/>
      <c r="D31" s="144"/>
      <c r="E31" s="142"/>
      <c r="F31" s="144"/>
      <c r="G31" s="16"/>
      <c r="H31" s="16"/>
      <c r="I31" s="142"/>
      <c r="J31" s="184"/>
      <c r="K31" s="23"/>
      <c r="L31" s="23"/>
      <c r="M31" s="23"/>
      <c r="N31" s="23"/>
    </row>
    <row r="32" spans="1:14" ht="26.25" customHeight="1" thickBot="1">
      <c r="A32" s="56"/>
      <c r="B32" s="12"/>
      <c r="C32" s="12"/>
      <c r="D32" s="12"/>
      <c r="E32" s="12"/>
      <c r="F32" s="12"/>
      <c r="G32" s="12"/>
      <c r="H32" s="12"/>
      <c r="I32" s="12"/>
      <c r="J32" s="12"/>
      <c r="K32" s="30"/>
      <c r="L32" s="30"/>
      <c r="M32" s="30"/>
      <c r="N32" s="30"/>
    </row>
    <row r="33" spans="1:15" ht="26.25" customHeight="1">
      <c r="A33" s="56"/>
      <c r="B33" s="181" t="s">
        <v>83</v>
      </c>
      <c r="C33" s="182"/>
      <c r="D33" s="182"/>
      <c r="E33" s="182"/>
      <c r="F33" s="182"/>
      <c r="G33" s="182"/>
      <c r="H33" s="182"/>
      <c r="I33" s="182"/>
      <c r="J33" s="182"/>
      <c r="K33" s="182"/>
      <c r="L33" s="182"/>
      <c r="M33" s="182"/>
      <c r="N33" s="182"/>
      <c r="O33" s="183"/>
    </row>
    <row r="34" spans="1:15" ht="26.25" customHeight="1">
      <c r="A34" s="56"/>
      <c r="B34" s="110" t="s">
        <v>79</v>
      </c>
      <c r="C34" s="111"/>
      <c r="D34" s="111"/>
      <c r="E34" s="111"/>
      <c r="F34" s="111"/>
      <c r="G34" s="111"/>
      <c r="H34" s="111"/>
      <c r="I34" s="111"/>
      <c r="J34" s="111"/>
      <c r="K34" s="111"/>
      <c r="L34" s="111"/>
      <c r="M34" s="111"/>
      <c r="N34" s="111"/>
      <c r="O34" s="112"/>
    </row>
    <row r="35" spans="1:15" ht="26.25" customHeight="1">
      <c r="A35" s="56"/>
      <c r="B35" s="102"/>
      <c r="C35" s="101"/>
      <c r="D35" s="101"/>
      <c r="E35" s="101"/>
      <c r="F35" s="101"/>
      <c r="G35" s="101"/>
      <c r="H35" s="101"/>
      <c r="I35" s="101"/>
      <c r="J35" s="101"/>
      <c r="K35" s="101"/>
      <c r="L35" s="101"/>
      <c r="M35" s="101"/>
      <c r="N35" s="101"/>
      <c r="O35" s="103"/>
    </row>
    <row r="36" spans="1:15" ht="26.25" customHeight="1">
      <c r="A36" s="56"/>
      <c r="B36" s="114" t="s">
        <v>80</v>
      </c>
      <c r="C36" s="108"/>
      <c r="D36" s="108"/>
      <c r="E36" s="108"/>
      <c r="F36" s="108"/>
      <c r="G36" s="108"/>
      <c r="H36" s="108"/>
      <c r="I36" s="108"/>
      <c r="J36" s="108"/>
      <c r="K36" s="108"/>
      <c r="L36" s="108"/>
      <c r="M36" s="108"/>
      <c r="N36" s="108"/>
      <c r="O36" s="109"/>
    </row>
    <row r="37" spans="1:15" ht="26.25" customHeight="1">
      <c r="A37" s="56"/>
      <c r="B37" s="107" t="s">
        <v>78</v>
      </c>
      <c r="C37" s="108"/>
      <c r="D37" s="108"/>
      <c r="E37" s="108"/>
      <c r="F37" s="108"/>
      <c r="G37" s="108"/>
      <c r="H37" s="108"/>
      <c r="I37" s="108"/>
      <c r="J37" s="108"/>
      <c r="K37" s="108"/>
      <c r="L37" s="108"/>
      <c r="M37" s="108"/>
      <c r="N37" s="108"/>
      <c r="O37" s="109"/>
    </row>
    <row r="38" spans="1:15" ht="26.25" customHeight="1">
      <c r="A38" s="56"/>
      <c r="B38" s="114" t="s">
        <v>81</v>
      </c>
      <c r="C38" s="108"/>
      <c r="D38" s="108"/>
      <c r="E38" s="108"/>
      <c r="F38" s="108"/>
      <c r="G38" s="108"/>
      <c r="H38" s="108"/>
      <c r="I38" s="108"/>
      <c r="J38" s="108"/>
      <c r="K38" s="108"/>
      <c r="L38" s="108"/>
      <c r="M38" s="108"/>
      <c r="N38" s="108"/>
      <c r="O38" s="109"/>
    </row>
    <row r="39" spans="1:15" ht="26.25" customHeight="1">
      <c r="A39" s="56"/>
      <c r="B39" s="107" t="s">
        <v>73</v>
      </c>
      <c r="C39" s="108"/>
      <c r="D39" s="108"/>
      <c r="E39" s="108"/>
      <c r="F39" s="108"/>
      <c r="G39" s="108"/>
      <c r="H39" s="108"/>
      <c r="I39" s="108"/>
      <c r="J39" s="108"/>
      <c r="K39" s="108"/>
      <c r="L39" s="108"/>
      <c r="M39" s="108"/>
      <c r="N39" s="108"/>
      <c r="O39" s="109"/>
    </row>
    <row r="40" spans="1:15" ht="26.25" customHeight="1">
      <c r="A40" s="56"/>
      <c r="B40" s="113" t="s">
        <v>84</v>
      </c>
      <c r="C40" s="108"/>
      <c r="D40" s="108"/>
      <c r="E40" s="108"/>
      <c r="F40" s="108"/>
      <c r="G40" s="108"/>
      <c r="H40" s="108"/>
      <c r="I40" s="108"/>
      <c r="J40" s="108"/>
      <c r="K40" s="108"/>
      <c r="L40" s="108"/>
      <c r="M40" s="108"/>
      <c r="N40" s="108"/>
      <c r="O40" s="109"/>
    </row>
    <row r="41" spans="1:15" ht="26.25" customHeight="1">
      <c r="A41" s="56"/>
      <c r="B41" s="102"/>
      <c r="C41" s="101"/>
      <c r="D41" s="101"/>
      <c r="E41" s="101"/>
      <c r="F41" s="101"/>
      <c r="G41" s="101"/>
      <c r="H41" s="101"/>
      <c r="I41" s="101"/>
      <c r="J41" s="101"/>
      <c r="K41" s="101"/>
      <c r="L41" s="101"/>
      <c r="M41" s="101"/>
      <c r="N41" s="101"/>
      <c r="O41" s="103"/>
    </row>
    <row r="42" spans="1:15" ht="26.25" customHeight="1">
      <c r="A42" s="56"/>
      <c r="B42" s="107" t="s">
        <v>74</v>
      </c>
      <c r="C42" s="108"/>
      <c r="D42" s="108"/>
      <c r="E42" s="108"/>
      <c r="F42" s="108"/>
      <c r="G42" s="108"/>
      <c r="H42" s="108"/>
      <c r="I42" s="108"/>
      <c r="J42" s="108"/>
      <c r="K42" s="108"/>
      <c r="L42" s="108"/>
      <c r="M42" s="108"/>
      <c r="N42" s="108"/>
      <c r="O42" s="109"/>
    </row>
    <row r="43" spans="1:15" ht="26.25" customHeight="1">
      <c r="A43" s="56"/>
      <c r="B43" s="107" t="s">
        <v>75</v>
      </c>
      <c r="C43" s="108"/>
      <c r="D43" s="108"/>
      <c r="E43" s="108"/>
      <c r="F43" s="108"/>
      <c r="G43" s="108"/>
      <c r="H43" s="108"/>
      <c r="I43" s="108"/>
      <c r="J43" s="108"/>
      <c r="K43" s="108"/>
      <c r="L43" s="108"/>
      <c r="M43" s="108"/>
      <c r="N43" s="108"/>
      <c r="O43" s="109"/>
    </row>
    <row r="44" spans="2:15" ht="24" customHeight="1">
      <c r="B44" s="107" t="s">
        <v>76</v>
      </c>
      <c r="C44" s="108"/>
      <c r="D44" s="108"/>
      <c r="E44" s="108"/>
      <c r="F44" s="108"/>
      <c r="G44" s="108"/>
      <c r="H44" s="108"/>
      <c r="I44" s="108"/>
      <c r="J44" s="108"/>
      <c r="K44" s="108"/>
      <c r="L44" s="108"/>
      <c r="M44" s="108"/>
      <c r="N44" s="108"/>
      <c r="O44" s="109"/>
    </row>
    <row r="45" spans="1:15" ht="26.25" customHeight="1">
      <c r="A45" s="56"/>
      <c r="B45" s="107" t="s">
        <v>82</v>
      </c>
      <c r="C45" s="108"/>
      <c r="D45" s="108"/>
      <c r="E45" s="108"/>
      <c r="F45" s="108"/>
      <c r="G45" s="108"/>
      <c r="H45" s="108"/>
      <c r="I45" s="108"/>
      <c r="J45" s="108"/>
      <c r="K45" s="108"/>
      <c r="L45" s="108"/>
      <c r="M45" s="108"/>
      <c r="N45" s="108"/>
      <c r="O45" s="109"/>
    </row>
    <row r="46" spans="1:15" ht="27" customHeight="1" thickBot="1">
      <c r="A46" s="56"/>
      <c r="B46" s="104" t="s">
        <v>77</v>
      </c>
      <c r="C46" s="105"/>
      <c r="D46" s="105"/>
      <c r="E46" s="105"/>
      <c r="F46" s="105"/>
      <c r="G46" s="105"/>
      <c r="H46" s="105"/>
      <c r="I46" s="105"/>
      <c r="J46" s="105"/>
      <c r="K46" s="105"/>
      <c r="L46" s="105"/>
      <c r="M46" s="105"/>
      <c r="N46" s="105"/>
      <c r="O46" s="106"/>
    </row>
    <row r="47" ht="26.25" customHeight="1">
      <c r="A47" s="56"/>
    </row>
    <row r="48" spans="1:10" ht="13.5">
      <c r="A48" s="30"/>
      <c r="B48" s="30"/>
      <c r="C48" s="30"/>
      <c r="D48" s="30"/>
      <c r="E48" s="30"/>
      <c r="F48" s="30"/>
      <c r="G48" s="30"/>
      <c r="H48" s="30"/>
      <c r="I48" s="30"/>
      <c r="J48" s="30"/>
    </row>
  </sheetData>
  <sheetProtection/>
  <mergeCells count="68">
    <mergeCell ref="I30:J30"/>
    <mergeCell ref="B33:O33"/>
    <mergeCell ref="B43:O43"/>
    <mergeCell ref="B36:O36"/>
    <mergeCell ref="B37:O37"/>
    <mergeCell ref="B39:O39"/>
    <mergeCell ref="I31:J31"/>
    <mergeCell ref="B30:D30"/>
    <mergeCell ref="E30:F30"/>
    <mergeCell ref="L5:P9"/>
    <mergeCell ref="M11:N11"/>
    <mergeCell ref="K13:L13"/>
    <mergeCell ref="K14:L14"/>
    <mergeCell ref="O11:P15"/>
    <mergeCell ref="O16:P18"/>
    <mergeCell ref="K15:L15"/>
    <mergeCell ref="K16:L16"/>
    <mergeCell ref="K17:L17"/>
    <mergeCell ref="K18:L18"/>
    <mergeCell ref="I26:J26"/>
    <mergeCell ref="B29:D29"/>
    <mergeCell ref="E29:F29"/>
    <mergeCell ref="I29:J29"/>
    <mergeCell ref="I27:J27"/>
    <mergeCell ref="B28:D28"/>
    <mergeCell ref="E28:F28"/>
    <mergeCell ref="B25:D25"/>
    <mergeCell ref="E25:F25"/>
    <mergeCell ref="B31:D31"/>
    <mergeCell ref="E31:F31"/>
    <mergeCell ref="I28:J28"/>
    <mergeCell ref="B26:D26"/>
    <mergeCell ref="E26:F26"/>
    <mergeCell ref="B27:D27"/>
    <mergeCell ref="E27:F27"/>
    <mergeCell ref="I25:J25"/>
    <mergeCell ref="B22:D22"/>
    <mergeCell ref="E22:F22"/>
    <mergeCell ref="I22:J22"/>
    <mergeCell ref="B23:D23"/>
    <mergeCell ref="E23:F23"/>
    <mergeCell ref="I23:J23"/>
    <mergeCell ref="B24:D24"/>
    <mergeCell ref="E24:F24"/>
    <mergeCell ref="I24:J24"/>
    <mergeCell ref="D13:E13"/>
    <mergeCell ref="D14:I14"/>
    <mergeCell ref="D15:F15"/>
    <mergeCell ref="C17:E17"/>
    <mergeCell ref="G17:I17"/>
    <mergeCell ref="C18:E18"/>
    <mergeCell ref="G18:I18"/>
    <mergeCell ref="B21:D21"/>
    <mergeCell ref="E21:F21"/>
    <mergeCell ref="I21:J21"/>
    <mergeCell ref="B8:D8"/>
    <mergeCell ref="F8:H8"/>
    <mergeCell ref="H10:I10"/>
    <mergeCell ref="C11:E11"/>
    <mergeCell ref="H11:I11"/>
    <mergeCell ref="C10:F10"/>
    <mergeCell ref="B46:O46"/>
    <mergeCell ref="B42:O42"/>
    <mergeCell ref="B45:O45"/>
    <mergeCell ref="B34:O34"/>
    <mergeCell ref="B40:O40"/>
    <mergeCell ref="B44:O44"/>
    <mergeCell ref="B38:O38"/>
  </mergeCells>
  <printOptions/>
  <pageMargins left="0.43" right="0.38" top="1" bottom="0.29" header="0.512" footer="0.2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2:Q41"/>
  <sheetViews>
    <sheetView zoomScalePageLayoutView="0" workbookViewId="0" topLeftCell="A7">
      <selection activeCell="B8" sqref="B8:E8"/>
    </sheetView>
  </sheetViews>
  <sheetFormatPr defaultColWidth="9.00390625" defaultRowHeight="13.5"/>
  <cols>
    <col min="1" max="1" width="5.50390625" style="0" customWidth="1"/>
    <col min="2" max="2" width="10.75390625" style="0" customWidth="1"/>
    <col min="3" max="3" width="4.625" style="0" customWidth="1"/>
    <col min="4" max="4" width="5.625" style="0" customWidth="1"/>
    <col min="5" max="5" width="10.75390625" style="0" customWidth="1"/>
    <col min="6" max="6" width="11.375" style="0" customWidth="1"/>
    <col min="7" max="7" width="10.25390625" style="0" customWidth="1"/>
    <col min="8" max="8" width="6.50390625" style="0" customWidth="1"/>
    <col min="9" max="9" width="7.50390625" style="0" customWidth="1"/>
    <col min="10" max="10" width="11.50390625" style="0" customWidth="1"/>
    <col min="12" max="12" width="5.50390625" style="0" customWidth="1"/>
    <col min="13" max="13" width="6.50390625" style="0" customWidth="1"/>
    <col min="14" max="14" width="5.875" style="0" customWidth="1"/>
  </cols>
  <sheetData>
    <row r="1" ht="14.25" thickBot="1"/>
    <row r="2" spans="2:10" ht="18.75">
      <c r="B2" s="1" t="s">
        <v>86</v>
      </c>
      <c r="J2" s="14" t="s">
        <v>1</v>
      </c>
    </row>
    <row r="3" spans="4:10" ht="19.5" thickBot="1">
      <c r="D3" s="1" t="s">
        <v>0</v>
      </c>
      <c r="J3" s="64"/>
    </row>
    <row r="5" ht="13.5">
      <c r="H5" s="67" t="s">
        <v>61</v>
      </c>
    </row>
    <row r="6" ht="13.5">
      <c r="B6" t="s">
        <v>2</v>
      </c>
    </row>
    <row r="8" spans="2:10" ht="25.5" customHeight="1" thickBot="1">
      <c r="B8" s="192"/>
      <c r="C8" s="193"/>
      <c r="D8" s="193"/>
      <c r="E8" s="193"/>
      <c r="F8" t="s">
        <v>3</v>
      </c>
      <c r="G8" s="192"/>
      <c r="H8" s="192"/>
      <c r="I8" s="192"/>
      <c r="J8" t="s">
        <v>21</v>
      </c>
    </row>
    <row r="9" ht="14.25" thickBot="1"/>
    <row r="10" spans="1:11" ht="26.25" customHeight="1" thickBot="1">
      <c r="A10" s="6"/>
      <c r="B10" s="5" t="s">
        <v>4</v>
      </c>
      <c r="C10" s="202"/>
      <c r="D10" s="210"/>
      <c r="E10" s="210"/>
      <c r="F10" s="210"/>
      <c r="G10" s="211"/>
      <c r="H10" s="7" t="s">
        <v>10</v>
      </c>
      <c r="I10" s="5"/>
      <c r="J10" s="65"/>
      <c r="K10" s="25" t="s">
        <v>11</v>
      </c>
    </row>
    <row r="11" spans="1:17" ht="26.25" customHeight="1" thickBot="1">
      <c r="A11" s="6"/>
      <c r="B11" s="2" t="s">
        <v>5</v>
      </c>
      <c r="C11" s="213"/>
      <c r="D11" s="217"/>
      <c r="E11" s="217"/>
      <c r="F11" s="217"/>
      <c r="G11" s="51" t="s">
        <v>6</v>
      </c>
      <c r="H11" s="8" t="s">
        <v>45</v>
      </c>
      <c r="I11" s="2"/>
      <c r="J11" s="66"/>
      <c r="K11" s="26" t="s">
        <v>12</v>
      </c>
      <c r="M11" s="159" t="s">
        <v>58</v>
      </c>
      <c r="N11" s="160"/>
      <c r="Q11" s="76"/>
    </row>
    <row r="12" spans="1:14" ht="14.25" thickBot="1">
      <c r="A12" s="6"/>
      <c r="B12" s="6"/>
      <c r="C12" s="6"/>
      <c r="D12" s="6"/>
      <c r="E12" s="6"/>
      <c r="F12" s="6"/>
      <c r="G12" s="6"/>
      <c r="H12" s="6"/>
      <c r="I12" s="6"/>
      <c r="J12" s="6"/>
      <c r="M12" s="77" t="s">
        <v>56</v>
      </c>
      <c r="N12" s="78" t="s">
        <v>57</v>
      </c>
    </row>
    <row r="13" spans="1:14" ht="26.25" customHeight="1">
      <c r="A13" s="6"/>
      <c r="B13" s="18" t="s">
        <v>22</v>
      </c>
      <c r="C13" s="9" t="s">
        <v>7</v>
      </c>
      <c r="D13" s="199"/>
      <c r="E13" s="200"/>
      <c r="F13" s="200"/>
      <c r="G13" s="200"/>
      <c r="H13" s="200"/>
      <c r="I13" s="201"/>
      <c r="J13" s="6"/>
      <c r="K13" s="161" t="s">
        <v>64</v>
      </c>
      <c r="L13" s="162"/>
      <c r="M13" s="99"/>
      <c r="N13" s="100"/>
    </row>
    <row r="14" spans="1:14" ht="26.25" customHeight="1">
      <c r="A14" s="6"/>
      <c r="B14" s="19" t="s">
        <v>23</v>
      </c>
      <c r="C14" s="10" t="s">
        <v>8</v>
      </c>
      <c r="D14" s="188"/>
      <c r="E14" s="189"/>
      <c r="F14" s="189"/>
      <c r="G14" s="189"/>
      <c r="H14" s="189"/>
      <c r="I14" s="190"/>
      <c r="J14" s="6"/>
      <c r="K14" s="163" t="s">
        <v>69</v>
      </c>
      <c r="L14" s="164"/>
      <c r="M14" s="88"/>
      <c r="N14" s="96"/>
    </row>
    <row r="15" spans="1:14" ht="26.25" customHeight="1" thickBot="1">
      <c r="A15" s="6"/>
      <c r="B15" s="20" t="s">
        <v>24</v>
      </c>
      <c r="C15" s="11" t="s">
        <v>9</v>
      </c>
      <c r="D15" s="203"/>
      <c r="E15" s="204"/>
      <c r="F15" s="204"/>
      <c r="G15" s="204"/>
      <c r="H15" s="204"/>
      <c r="I15" s="205"/>
      <c r="J15" s="6"/>
      <c r="K15" s="173" t="s">
        <v>65</v>
      </c>
      <c r="L15" s="174"/>
      <c r="M15" s="97"/>
      <c r="N15" s="98"/>
    </row>
    <row r="16" spans="1:14" ht="14.25" thickBot="1">
      <c r="A16" s="6"/>
      <c r="B16" s="12"/>
      <c r="C16" s="12"/>
      <c r="D16" s="6"/>
      <c r="E16" s="6"/>
      <c r="F16" s="6"/>
      <c r="G16" s="6"/>
      <c r="H16" s="6"/>
      <c r="I16" s="6"/>
      <c r="J16" s="6"/>
      <c r="K16" s="175" t="s">
        <v>66</v>
      </c>
      <c r="L16" s="176"/>
      <c r="M16" s="87">
        <f>SUM(M13:M15)</f>
        <v>0</v>
      </c>
      <c r="N16" s="89">
        <f>SUM(N15)</f>
        <v>0</v>
      </c>
    </row>
    <row r="17" spans="1:14" ht="27" customHeight="1">
      <c r="A17" s="6"/>
      <c r="B17" s="14" t="s">
        <v>4</v>
      </c>
      <c r="C17" s="202"/>
      <c r="D17" s="200"/>
      <c r="E17" s="201"/>
      <c r="F17" s="4" t="s">
        <v>14</v>
      </c>
      <c r="G17" s="202"/>
      <c r="H17" s="200"/>
      <c r="I17" s="201"/>
      <c r="J17" s="6"/>
      <c r="K17" s="177" t="s">
        <v>63</v>
      </c>
      <c r="L17" s="178"/>
      <c r="M17" s="86">
        <f>M13+M14</f>
        <v>0</v>
      </c>
      <c r="N17" s="90"/>
    </row>
    <row r="18" spans="1:14" ht="27" customHeight="1" thickBot="1">
      <c r="A18" s="6"/>
      <c r="B18" s="16" t="s">
        <v>13</v>
      </c>
      <c r="C18" s="213"/>
      <c r="D18" s="214"/>
      <c r="E18" s="215"/>
      <c r="F18" s="3" t="s">
        <v>15</v>
      </c>
      <c r="G18" s="213"/>
      <c r="H18" s="214"/>
      <c r="I18" s="215"/>
      <c r="J18" s="6"/>
      <c r="K18" s="179" t="s">
        <v>62</v>
      </c>
      <c r="L18" s="180"/>
      <c r="M18" s="91">
        <f>M14+M15</f>
        <v>0</v>
      </c>
      <c r="N18" s="92">
        <f>N15</f>
        <v>0</v>
      </c>
    </row>
    <row r="19" spans="1:10" ht="13.5">
      <c r="A19" s="6"/>
      <c r="B19" s="6"/>
      <c r="C19" s="6"/>
      <c r="D19" s="6"/>
      <c r="E19" s="6"/>
      <c r="F19" s="6"/>
      <c r="G19" s="6"/>
      <c r="H19" s="6"/>
      <c r="I19" s="6"/>
      <c r="J19" s="6"/>
    </row>
    <row r="20" spans="1:10" ht="19.5" thickBot="1">
      <c r="A20" s="6"/>
      <c r="B20" s="13" t="s">
        <v>52</v>
      </c>
      <c r="C20" s="6"/>
      <c r="D20" s="6"/>
      <c r="E20" s="6"/>
      <c r="F20" s="6"/>
      <c r="G20" s="6"/>
      <c r="H20" s="6"/>
      <c r="I20" s="6"/>
      <c r="J20" s="6"/>
    </row>
    <row r="21" spans="1:14" ht="26.25" customHeight="1">
      <c r="A21" s="14"/>
      <c r="B21" s="197" t="s">
        <v>17</v>
      </c>
      <c r="C21" s="216"/>
      <c r="D21" s="198"/>
      <c r="E21" s="197" t="s">
        <v>18</v>
      </c>
      <c r="F21" s="198"/>
      <c r="G21" s="17" t="s">
        <v>19</v>
      </c>
      <c r="H21" s="17" t="s">
        <v>20</v>
      </c>
      <c r="I21" s="115" t="s">
        <v>16</v>
      </c>
      <c r="J21" s="118"/>
      <c r="K21" s="17" t="s">
        <v>48</v>
      </c>
      <c r="L21" s="62" t="s">
        <v>49</v>
      </c>
      <c r="M21" s="62" t="s">
        <v>50</v>
      </c>
      <c r="N21" s="62" t="s">
        <v>51</v>
      </c>
    </row>
    <row r="22" spans="1:14" ht="26.25" customHeight="1">
      <c r="A22" s="21">
        <v>1</v>
      </c>
      <c r="B22" s="188"/>
      <c r="C22" s="189"/>
      <c r="D22" s="190"/>
      <c r="E22" s="188"/>
      <c r="F22" s="190"/>
      <c r="G22" s="68"/>
      <c r="H22" s="68"/>
      <c r="I22" s="207"/>
      <c r="J22" s="190"/>
      <c r="K22" s="69"/>
      <c r="L22" s="69"/>
      <c r="M22" s="70"/>
      <c r="N22" s="70"/>
    </row>
    <row r="23" spans="1:14" ht="26.25" customHeight="1">
      <c r="A23" s="21">
        <v>2</v>
      </c>
      <c r="B23" s="188"/>
      <c r="C23" s="189"/>
      <c r="D23" s="190"/>
      <c r="E23" s="188"/>
      <c r="F23" s="190"/>
      <c r="G23" s="68"/>
      <c r="H23" s="68"/>
      <c r="I23" s="208"/>
      <c r="J23" s="190"/>
      <c r="K23" s="69"/>
      <c r="L23" s="69"/>
      <c r="M23" s="70"/>
      <c r="N23" s="70"/>
    </row>
    <row r="24" spans="1:14" ht="26.25" customHeight="1">
      <c r="A24" s="21">
        <v>3</v>
      </c>
      <c r="B24" s="188"/>
      <c r="C24" s="189"/>
      <c r="D24" s="190"/>
      <c r="E24" s="188"/>
      <c r="F24" s="190"/>
      <c r="G24" s="68"/>
      <c r="H24" s="68"/>
      <c r="I24" s="207"/>
      <c r="J24" s="190"/>
      <c r="K24" s="69"/>
      <c r="L24" s="69"/>
      <c r="M24" s="70"/>
      <c r="N24" s="70"/>
    </row>
    <row r="25" spans="1:14" ht="26.25" customHeight="1">
      <c r="A25" s="21">
        <v>4</v>
      </c>
      <c r="B25" s="188"/>
      <c r="C25" s="189"/>
      <c r="D25" s="190"/>
      <c r="E25" s="188"/>
      <c r="F25" s="190"/>
      <c r="G25" s="68"/>
      <c r="H25" s="68"/>
      <c r="I25" s="207"/>
      <c r="J25" s="190"/>
      <c r="K25" s="69"/>
      <c r="L25" s="69"/>
      <c r="M25" s="70"/>
      <c r="N25" s="70"/>
    </row>
    <row r="26" spans="1:14" ht="26.25" customHeight="1">
      <c r="A26" s="57">
        <v>5</v>
      </c>
      <c r="B26" s="188"/>
      <c r="C26" s="189"/>
      <c r="D26" s="190"/>
      <c r="E26" s="188"/>
      <c r="F26" s="190"/>
      <c r="G26" s="71"/>
      <c r="H26" s="71"/>
      <c r="I26" s="208"/>
      <c r="J26" s="190"/>
      <c r="K26" s="69"/>
      <c r="L26" s="69"/>
      <c r="M26" s="70"/>
      <c r="N26" s="70"/>
    </row>
    <row r="27" spans="1:14" ht="26.25" customHeight="1">
      <c r="A27" s="21">
        <v>6</v>
      </c>
      <c r="B27" s="188"/>
      <c r="C27" s="189"/>
      <c r="D27" s="190"/>
      <c r="E27" s="188"/>
      <c r="F27" s="190"/>
      <c r="G27" s="68"/>
      <c r="H27" s="68"/>
      <c r="I27" s="188"/>
      <c r="J27" s="190"/>
      <c r="K27" s="69"/>
      <c r="L27" s="69"/>
      <c r="M27" s="70"/>
      <c r="N27" s="70"/>
    </row>
    <row r="28" spans="1:14" ht="26.25" customHeight="1">
      <c r="A28" s="21">
        <v>7</v>
      </c>
      <c r="B28" s="188"/>
      <c r="C28" s="189"/>
      <c r="D28" s="190"/>
      <c r="E28" s="188"/>
      <c r="F28" s="190"/>
      <c r="G28" s="68"/>
      <c r="H28" s="68"/>
      <c r="I28" s="188"/>
      <c r="J28" s="190"/>
      <c r="K28" s="69"/>
      <c r="L28" s="69"/>
      <c r="M28" s="70"/>
      <c r="N28" s="70"/>
    </row>
    <row r="29" spans="1:14" ht="26.25" customHeight="1">
      <c r="A29" s="21">
        <v>8</v>
      </c>
      <c r="B29" s="188"/>
      <c r="C29" s="189"/>
      <c r="D29" s="190"/>
      <c r="E29" s="194"/>
      <c r="F29" s="190"/>
      <c r="G29" s="72"/>
      <c r="H29" s="72"/>
      <c r="I29" s="194"/>
      <c r="J29" s="190"/>
      <c r="K29" s="69"/>
      <c r="L29" s="69"/>
      <c r="M29" s="70"/>
      <c r="N29" s="70"/>
    </row>
    <row r="30" spans="1:14" ht="26.25" customHeight="1">
      <c r="A30" s="21">
        <v>9</v>
      </c>
      <c r="B30" s="188"/>
      <c r="C30" s="189"/>
      <c r="D30" s="190"/>
      <c r="E30" s="188"/>
      <c r="F30" s="190"/>
      <c r="G30" s="68"/>
      <c r="H30" s="68"/>
      <c r="I30" s="208"/>
      <c r="J30" s="190"/>
      <c r="K30" s="69"/>
      <c r="L30" s="69"/>
      <c r="M30" s="70"/>
      <c r="N30" s="70"/>
    </row>
    <row r="31" spans="1:14" ht="26.25" customHeight="1">
      <c r="A31" s="57">
        <v>10</v>
      </c>
      <c r="B31" s="188"/>
      <c r="C31" s="189"/>
      <c r="D31" s="190"/>
      <c r="E31" s="195"/>
      <c r="F31" s="196"/>
      <c r="G31" s="71"/>
      <c r="H31" s="71"/>
      <c r="I31" s="209"/>
      <c r="J31" s="196"/>
      <c r="K31" s="73"/>
      <c r="L31" s="73"/>
      <c r="M31" s="74"/>
      <c r="N31" s="74"/>
    </row>
    <row r="32" spans="1:14" ht="26.25" customHeight="1">
      <c r="A32" s="21">
        <v>11</v>
      </c>
      <c r="B32" s="186"/>
      <c r="C32" s="186"/>
      <c r="D32" s="186"/>
      <c r="E32" s="186"/>
      <c r="F32" s="186"/>
      <c r="G32" s="68"/>
      <c r="H32" s="68"/>
      <c r="I32" s="191"/>
      <c r="J32" s="191"/>
      <c r="K32" s="69"/>
      <c r="L32" s="69"/>
      <c r="M32" s="69"/>
      <c r="N32" s="69"/>
    </row>
    <row r="33" spans="1:14" ht="26.25" customHeight="1">
      <c r="A33" s="57">
        <v>12</v>
      </c>
      <c r="B33" s="185"/>
      <c r="C33" s="185"/>
      <c r="D33" s="185"/>
      <c r="E33" s="185"/>
      <c r="F33" s="185"/>
      <c r="G33" s="69"/>
      <c r="H33" s="69"/>
      <c r="I33" s="185"/>
      <c r="J33" s="185"/>
      <c r="K33" s="69"/>
      <c r="L33" s="69"/>
      <c r="M33" s="69"/>
      <c r="N33" s="69"/>
    </row>
    <row r="34" spans="1:14" ht="26.25" customHeight="1">
      <c r="A34" s="21">
        <v>13</v>
      </c>
      <c r="B34" s="206"/>
      <c r="C34" s="185"/>
      <c r="D34" s="185"/>
      <c r="E34" s="185"/>
      <c r="F34" s="185"/>
      <c r="G34" s="69"/>
      <c r="H34" s="69"/>
      <c r="I34" s="185"/>
      <c r="J34" s="185"/>
      <c r="K34" s="69"/>
      <c r="L34" s="69"/>
      <c r="M34" s="69"/>
      <c r="N34" s="69"/>
    </row>
    <row r="35" spans="1:14" ht="26.25" customHeight="1">
      <c r="A35" s="57">
        <v>14</v>
      </c>
      <c r="B35" s="212"/>
      <c r="C35" s="212"/>
      <c r="D35" s="212"/>
      <c r="E35" s="212"/>
      <c r="F35" s="212"/>
      <c r="G35" s="72"/>
      <c r="H35" s="72"/>
      <c r="I35" s="212"/>
      <c r="J35" s="212"/>
      <c r="K35" s="69"/>
      <c r="L35" s="69"/>
      <c r="M35" s="69"/>
      <c r="N35" s="69"/>
    </row>
    <row r="36" spans="1:14" ht="26.25" customHeight="1">
      <c r="A36" s="21">
        <v>15</v>
      </c>
      <c r="B36" s="186"/>
      <c r="C36" s="186"/>
      <c r="D36" s="186"/>
      <c r="E36" s="186"/>
      <c r="F36" s="186"/>
      <c r="G36" s="68"/>
      <c r="H36" s="68"/>
      <c r="I36" s="191"/>
      <c r="J36" s="191"/>
      <c r="K36" s="69"/>
      <c r="L36" s="69"/>
      <c r="M36" s="69"/>
      <c r="N36" s="69"/>
    </row>
    <row r="37" spans="1:14" ht="26.25" customHeight="1">
      <c r="A37" s="57">
        <v>16</v>
      </c>
      <c r="B37" s="186"/>
      <c r="C37" s="186"/>
      <c r="D37" s="186"/>
      <c r="E37" s="186"/>
      <c r="F37" s="186"/>
      <c r="G37" s="68"/>
      <c r="H37" s="68"/>
      <c r="I37" s="191"/>
      <c r="J37" s="191"/>
      <c r="K37" s="69"/>
      <c r="L37" s="69"/>
      <c r="M37" s="69"/>
      <c r="N37" s="69"/>
    </row>
    <row r="38" spans="1:14" ht="26.25" customHeight="1">
      <c r="A38" s="21">
        <v>17</v>
      </c>
      <c r="B38" s="185"/>
      <c r="C38" s="185"/>
      <c r="D38" s="185"/>
      <c r="E38" s="185"/>
      <c r="F38" s="185"/>
      <c r="G38" s="69"/>
      <c r="H38" s="69"/>
      <c r="I38" s="185"/>
      <c r="J38" s="185"/>
      <c r="K38" s="69"/>
      <c r="L38" s="69"/>
      <c r="M38" s="69"/>
      <c r="N38" s="69"/>
    </row>
    <row r="39" spans="1:14" ht="26.25" customHeight="1">
      <c r="A39" s="57">
        <v>18</v>
      </c>
      <c r="B39" s="185"/>
      <c r="C39" s="185"/>
      <c r="D39" s="185"/>
      <c r="E39" s="185"/>
      <c r="F39" s="185"/>
      <c r="G39" s="69"/>
      <c r="H39" s="69"/>
      <c r="I39" s="185"/>
      <c r="J39" s="185"/>
      <c r="K39" s="69"/>
      <c r="L39" s="69"/>
      <c r="M39" s="69"/>
      <c r="N39" s="69"/>
    </row>
    <row r="40" spans="1:14" ht="26.25" customHeight="1">
      <c r="A40" s="21">
        <v>19</v>
      </c>
      <c r="B40" s="185"/>
      <c r="C40" s="185"/>
      <c r="D40" s="185"/>
      <c r="E40" s="185"/>
      <c r="F40" s="185"/>
      <c r="G40" s="69"/>
      <c r="H40" s="69"/>
      <c r="I40" s="185"/>
      <c r="J40" s="185"/>
      <c r="K40" s="69"/>
      <c r="L40" s="69"/>
      <c r="M40" s="69"/>
      <c r="N40" s="69"/>
    </row>
    <row r="41" spans="1:14" ht="26.25" customHeight="1" thickBot="1">
      <c r="A41" s="22">
        <v>20</v>
      </c>
      <c r="B41" s="187"/>
      <c r="C41" s="187"/>
      <c r="D41" s="187"/>
      <c r="E41" s="187"/>
      <c r="F41" s="187"/>
      <c r="G41" s="75"/>
      <c r="H41" s="75"/>
      <c r="I41" s="187"/>
      <c r="J41" s="187"/>
      <c r="K41" s="75"/>
      <c r="L41" s="75"/>
      <c r="M41" s="75"/>
      <c r="N41" s="75"/>
    </row>
    <row r="42" ht="26.25" customHeight="1"/>
    <row r="43" ht="26.25" customHeight="1"/>
    <row r="44" ht="26.25" customHeight="1"/>
    <row r="45" ht="26.25" customHeight="1"/>
    <row r="46" ht="26.25" customHeight="1"/>
    <row r="47" ht="26.25" customHeight="1"/>
  </sheetData>
  <sheetProtection/>
  <protectedRanges>
    <protectedRange sqref="M13:N18" name="範囲1"/>
  </protectedRanges>
  <mergeCells count="81">
    <mergeCell ref="C11:F11"/>
    <mergeCell ref="E22:F22"/>
    <mergeCell ref="E23:F23"/>
    <mergeCell ref="D14:I14"/>
    <mergeCell ref="M11:N11"/>
    <mergeCell ref="K13:L13"/>
    <mergeCell ref="K14:L14"/>
    <mergeCell ref="K15:L15"/>
    <mergeCell ref="B23:D23"/>
    <mergeCell ref="C18:E18"/>
    <mergeCell ref="G18:I18"/>
    <mergeCell ref="I21:J21"/>
    <mergeCell ref="K16:L16"/>
    <mergeCell ref="K17:L17"/>
    <mergeCell ref="K18:L18"/>
    <mergeCell ref="B21:D21"/>
    <mergeCell ref="B25:D25"/>
    <mergeCell ref="B26:D26"/>
    <mergeCell ref="E26:F26"/>
    <mergeCell ref="E27:F27"/>
    <mergeCell ref="B27:D27"/>
    <mergeCell ref="I26:J26"/>
    <mergeCell ref="I27:J27"/>
    <mergeCell ref="B35:D35"/>
    <mergeCell ref="I35:J35"/>
    <mergeCell ref="E35:F35"/>
    <mergeCell ref="E28:F28"/>
    <mergeCell ref="B31:D31"/>
    <mergeCell ref="I28:J28"/>
    <mergeCell ref="B29:D29"/>
    <mergeCell ref="B33:D33"/>
    <mergeCell ref="E34:F34"/>
    <mergeCell ref="B30:D30"/>
    <mergeCell ref="I22:J22"/>
    <mergeCell ref="I23:J23"/>
    <mergeCell ref="I24:J24"/>
    <mergeCell ref="I25:J25"/>
    <mergeCell ref="G8:I8"/>
    <mergeCell ref="B32:D32"/>
    <mergeCell ref="I29:J29"/>
    <mergeCell ref="I30:J30"/>
    <mergeCell ref="I31:J31"/>
    <mergeCell ref="C10:G10"/>
    <mergeCell ref="D13:I13"/>
    <mergeCell ref="C17:E17"/>
    <mergeCell ref="D15:I15"/>
    <mergeCell ref="G17:I17"/>
    <mergeCell ref="E39:F39"/>
    <mergeCell ref="B34:D34"/>
    <mergeCell ref="B36:D36"/>
    <mergeCell ref="B37:D37"/>
    <mergeCell ref="B38:D38"/>
    <mergeCell ref="E33:F33"/>
    <mergeCell ref="E36:F36"/>
    <mergeCell ref="E25:F25"/>
    <mergeCell ref="B8:E8"/>
    <mergeCell ref="E29:F29"/>
    <mergeCell ref="E30:F30"/>
    <mergeCell ref="E31:F31"/>
    <mergeCell ref="B22:D22"/>
    <mergeCell ref="B28:D28"/>
    <mergeCell ref="E21:F21"/>
    <mergeCell ref="E24:F24"/>
    <mergeCell ref="B24:D24"/>
    <mergeCell ref="B39:D39"/>
    <mergeCell ref="B40:D40"/>
    <mergeCell ref="I32:J32"/>
    <mergeCell ref="I33:J33"/>
    <mergeCell ref="I34:J34"/>
    <mergeCell ref="I36:J36"/>
    <mergeCell ref="E32:F32"/>
    <mergeCell ref="I37:J37"/>
    <mergeCell ref="I38:J38"/>
    <mergeCell ref="I39:J39"/>
    <mergeCell ref="E37:F37"/>
    <mergeCell ref="E38:F38"/>
    <mergeCell ref="B41:D41"/>
    <mergeCell ref="I41:J41"/>
    <mergeCell ref="E40:F40"/>
    <mergeCell ref="E41:F41"/>
    <mergeCell ref="I40:J40"/>
  </mergeCells>
  <printOptions/>
  <pageMargins left="0.4330708661417323" right="0.3937007874015748" top="0.5905511811023623" bottom="0.5905511811023623"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D18" sqref="D18"/>
    </sheetView>
  </sheetViews>
  <sheetFormatPr defaultColWidth="9.00390625" defaultRowHeight="13.5"/>
  <cols>
    <col min="1" max="1" width="3.75390625" style="0" customWidth="1"/>
    <col min="2" max="2" width="9.875" style="0" customWidth="1"/>
    <col min="3" max="3" width="19.00390625" style="0" customWidth="1"/>
    <col min="4" max="4" width="12.75390625" style="0" customWidth="1"/>
    <col min="5" max="5" width="11.50390625" style="0" customWidth="1"/>
    <col min="6" max="6" width="1.75390625" style="0" customWidth="1"/>
  </cols>
  <sheetData>
    <row r="1" spans="1:7" ht="18.75">
      <c r="A1" s="220" t="s">
        <v>36</v>
      </c>
      <c r="B1" s="221"/>
      <c r="C1" s="218" t="s">
        <v>85</v>
      </c>
      <c r="D1" s="218"/>
      <c r="E1" s="219"/>
      <c r="G1" t="s">
        <v>41</v>
      </c>
    </row>
    <row r="2" spans="1:5" ht="13.5">
      <c r="A2" s="31"/>
      <c r="B2" s="29"/>
      <c r="C2" s="29"/>
      <c r="D2" s="29"/>
      <c r="E2" s="32"/>
    </row>
    <row r="3" spans="1:5" ht="20.25" customHeight="1">
      <c r="A3" s="38" t="s">
        <v>37</v>
      </c>
      <c r="B3" s="39"/>
      <c r="C3" s="39"/>
      <c r="D3" s="39"/>
      <c r="E3" s="40"/>
    </row>
    <row r="4" spans="1:5" ht="20.25" customHeight="1">
      <c r="A4" s="38" t="s">
        <v>38</v>
      </c>
      <c r="B4" s="39"/>
      <c r="C4" s="39"/>
      <c r="D4" s="39"/>
      <c r="E4" s="40"/>
    </row>
    <row r="5" spans="1:5" ht="20.25" customHeight="1">
      <c r="A5" s="38"/>
      <c r="B5" s="39"/>
      <c r="C5" s="39"/>
      <c r="D5" s="39"/>
      <c r="E5" s="40"/>
    </row>
    <row r="6" spans="1:5" ht="20.25" customHeight="1">
      <c r="A6" s="38"/>
      <c r="B6" s="39"/>
      <c r="C6" s="39"/>
      <c r="D6" s="39"/>
      <c r="E6" s="40"/>
    </row>
    <row r="7" spans="1:5" ht="20.25" customHeight="1">
      <c r="A7" s="38"/>
      <c r="B7" s="39"/>
      <c r="C7" s="39"/>
      <c r="D7" s="39"/>
      <c r="E7" s="40"/>
    </row>
    <row r="8" spans="1:5" ht="20.25" customHeight="1">
      <c r="A8" s="38"/>
      <c r="B8" s="39"/>
      <c r="C8" s="39"/>
      <c r="D8" s="39"/>
      <c r="E8" s="40"/>
    </row>
    <row r="9" spans="1:5" ht="13.5">
      <c r="A9" s="33"/>
      <c r="B9" s="30"/>
      <c r="C9" s="30"/>
      <c r="D9" s="30"/>
      <c r="E9" s="34"/>
    </row>
    <row r="10" spans="1:7" ht="18.75">
      <c r="A10" s="43"/>
      <c r="B10" s="44" t="s">
        <v>15</v>
      </c>
      <c r="C10" s="41" t="s">
        <v>107</v>
      </c>
      <c r="D10" s="30"/>
      <c r="E10" s="34"/>
      <c r="G10" t="s">
        <v>46</v>
      </c>
    </row>
    <row r="11" spans="1:7" ht="17.25">
      <c r="A11" s="46">
        <v>1</v>
      </c>
      <c r="B11" s="42" t="s">
        <v>39</v>
      </c>
      <c r="C11" s="42" t="s">
        <v>93</v>
      </c>
      <c r="D11" s="30"/>
      <c r="E11" s="34"/>
      <c r="G11" t="s">
        <v>42</v>
      </c>
    </row>
    <row r="12" spans="1:7" ht="17.25">
      <c r="A12" s="46">
        <v>2</v>
      </c>
      <c r="B12" s="42" t="s">
        <v>39</v>
      </c>
      <c r="C12" s="42"/>
      <c r="D12" s="30"/>
      <c r="E12" s="34"/>
      <c r="G12" t="s">
        <v>47</v>
      </c>
    </row>
    <row r="13" spans="1:5" ht="17.25">
      <c r="A13" s="46">
        <v>3</v>
      </c>
      <c r="B13" s="42" t="s">
        <v>39</v>
      </c>
      <c r="C13" s="42"/>
      <c r="D13" s="30"/>
      <c r="E13" s="34"/>
    </row>
    <row r="14" spans="1:5" ht="17.25">
      <c r="A14" s="46">
        <v>4</v>
      </c>
      <c r="B14" s="42" t="s">
        <v>40</v>
      </c>
      <c r="C14" s="42"/>
      <c r="D14" s="30"/>
      <c r="E14" s="34"/>
    </row>
    <row r="15" spans="1:5" ht="17.25">
      <c r="A15" s="46">
        <v>5</v>
      </c>
      <c r="B15" s="42" t="s">
        <v>40</v>
      </c>
      <c r="C15" s="42"/>
      <c r="D15" s="30"/>
      <c r="E15" s="34"/>
    </row>
    <row r="16" spans="1:5" ht="14.25" thickBot="1">
      <c r="A16" s="35"/>
      <c r="B16" s="36"/>
      <c r="C16" s="36"/>
      <c r="D16" s="36"/>
      <c r="E16" s="37"/>
    </row>
    <row r="18" spans="2:7" ht="17.25">
      <c r="B18" s="52"/>
      <c r="C18" s="53"/>
      <c r="D18" s="53"/>
      <c r="E18" s="53"/>
      <c r="F18" s="53"/>
      <c r="G18" s="53"/>
    </row>
    <row r="19" ht="17.25">
      <c r="B19" s="54"/>
    </row>
  </sheetData>
  <sheetProtection/>
  <mergeCells count="2">
    <mergeCell ref="C1:E1"/>
    <mergeCell ref="A1:B1"/>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E16"/>
  <sheetViews>
    <sheetView zoomScalePageLayoutView="0" workbookViewId="0" topLeftCell="A1">
      <selection activeCell="F20" sqref="F20"/>
    </sheetView>
  </sheetViews>
  <sheetFormatPr defaultColWidth="9.00390625" defaultRowHeight="13.5"/>
  <cols>
    <col min="1" max="1" width="3.75390625" style="0" customWidth="1"/>
    <col min="2" max="2" width="9.875" style="0" customWidth="1"/>
    <col min="3" max="3" width="19.00390625" style="0" customWidth="1"/>
    <col min="4" max="4" width="11.875" style="0" customWidth="1"/>
    <col min="5" max="5" width="13.25390625" style="0" customWidth="1"/>
  </cols>
  <sheetData>
    <row r="1" spans="1:5" ht="18.75">
      <c r="A1" s="225" t="s">
        <v>44</v>
      </c>
      <c r="B1" s="226"/>
      <c r="C1" s="227"/>
      <c r="D1" s="227"/>
      <c r="E1" s="49" t="s">
        <v>6</v>
      </c>
    </row>
    <row r="2" spans="1:5" ht="13.5">
      <c r="A2" s="31"/>
      <c r="B2" s="29"/>
      <c r="C2" s="29"/>
      <c r="D2" s="29"/>
      <c r="E2" s="32"/>
    </row>
    <row r="3" spans="1:5" ht="20.25" customHeight="1">
      <c r="A3" s="222"/>
      <c r="B3" s="223"/>
      <c r="C3" s="223"/>
      <c r="D3" s="223"/>
      <c r="E3" s="224"/>
    </row>
    <row r="4" spans="1:5" ht="20.25" customHeight="1">
      <c r="A4" s="222"/>
      <c r="B4" s="223"/>
      <c r="C4" s="223"/>
      <c r="D4" s="223"/>
      <c r="E4" s="224"/>
    </row>
    <row r="5" spans="1:5" ht="20.25" customHeight="1">
      <c r="A5" s="222"/>
      <c r="B5" s="223"/>
      <c r="C5" s="223"/>
      <c r="D5" s="223"/>
      <c r="E5" s="224"/>
    </row>
    <row r="6" spans="1:5" ht="20.25" customHeight="1">
      <c r="A6" s="222"/>
      <c r="B6" s="223"/>
      <c r="C6" s="223"/>
      <c r="D6" s="223"/>
      <c r="E6" s="224"/>
    </row>
    <row r="7" spans="1:5" ht="20.25" customHeight="1">
      <c r="A7" s="222"/>
      <c r="B7" s="223"/>
      <c r="C7" s="223"/>
      <c r="D7" s="223"/>
      <c r="E7" s="224"/>
    </row>
    <row r="8" spans="1:5" ht="20.25" customHeight="1">
      <c r="A8" s="222"/>
      <c r="B8" s="223"/>
      <c r="C8" s="223"/>
      <c r="D8" s="223"/>
      <c r="E8" s="224"/>
    </row>
    <row r="9" spans="1:5" ht="13.5">
      <c r="A9" s="33"/>
      <c r="B9" s="30"/>
      <c r="C9" s="30"/>
      <c r="D9" s="30"/>
      <c r="E9" s="34"/>
    </row>
    <row r="10" spans="1:5" ht="18.75">
      <c r="A10" s="43"/>
      <c r="B10" s="44" t="s">
        <v>15</v>
      </c>
      <c r="C10" s="45"/>
      <c r="D10" s="30"/>
      <c r="E10" s="34"/>
    </row>
    <row r="11" spans="1:5" ht="17.25">
      <c r="A11" s="46">
        <v>1</v>
      </c>
      <c r="B11" s="48" t="s">
        <v>43</v>
      </c>
      <c r="C11" s="47"/>
      <c r="D11" s="30"/>
      <c r="E11" s="34"/>
    </row>
    <row r="12" spans="1:5" ht="17.25">
      <c r="A12" s="46">
        <v>2</v>
      </c>
      <c r="B12" s="48" t="s">
        <v>43</v>
      </c>
      <c r="C12" s="47"/>
      <c r="D12" s="30"/>
      <c r="E12" s="34"/>
    </row>
    <row r="13" spans="1:5" ht="17.25">
      <c r="A13" s="46">
        <v>3</v>
      </c>
      <c r="B13" s="48" t="s">
        <v>43</v>
      </c>
      <c r="C13" s="47"/>
      <c r="D13" s="30"/>
      <c r="E13" s="34"/>
    </row>
    <row r="14" spans="1:5" ht="17.25">
      <c r="A14" s="46">
        <v>4</v>
      </c>
      <c r="B14" s="48" t="s">
        <v>43</v>
      </c>
      <c r="C14" s="47"/>
      <c r="D14" s="30"/>
      <c r="E14" s="34"/>
    </row>
    <row r="15" spans="1:5" ht="17.25">
      <c r="A15" s="46">
        <v>5</v>
      </c>
      <c r="B15" s="48" t="s">
        <v>43</v>
      </c>
      <c r="C15" s="47"/>
      <c r="D15" s="30"/>
      <c r="E15" s="34"/>
    </row>
    <row r="16" spans="1:5" ht="14.25" thickBot="1">
      <c r="A16" s="35"/>
      <c r="B16" s="36"/>
      <c r="C16" s="36"/>
      <c r="D16" s="36"/>
      <c r="E16" s="37"/>
    </row>
  </sheetData>
  <sheetProtection/>
  <mergeCells count="8">
    <mergeCell ref="A7:E7"/>
    <mergeCell ref="A8:E8"/>
    <mergeCell ref="A1:B1"/>
    <mergeCell ref="A3:E3"/>
    <mergeCell ref="A4:E4"/>
    <mergeCell ref="C1:D1"/>
    <mergeCell ref="A5:E5"/>
    <mergeCell ref="A6:E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0"/>
  <sheetViews>
    <sheetView tabSelected="1" zoomScalePageLayoutView="0" workbookViewId="0" topLeftCell="A1">
      <selection activeCell="I24" sqref="I24"/>
    </sheetView>
  </sheetViews>
  <sheetFormatPr defaultColWidth="9.00390625" defaultRowHeight="13.5"/>
  <sheetData>
    <row r="1" spans="1:3" ht="13.5">
      <c r="A1">
        <f>'②提出用'!$M22</f>
        <v>0</v>
      </c>
      <c r="B1">
        <f>A1</f>
        <v>0</v>
      </c>
      <c r="C1">
        <f>IF(B1=0,0,1)</f>
        <v>0</v>
      </c>
    </row>
    <row r="2" spans="1:3" ht="13.5">
      <c r="A2">
        <f>'②提出用'!$M23</f>
        <v>0</v>
      </c>
      <c r="B2">
        <f>IF(B1+A2&lt;=5,B1+A2,5)</f>
        <v>0</v>
      </c>
      <c r="C2">
        <f>IF(B2=1,1,IF(B2=2,3,0))</f>
        <v>0</v>
      </c>
    </row>
    <row r="3" spans="1:3" ht="13.5">
      <c r="A3">
        <f>'②提出用'!$M24</f>
        <v>0</v>
      </c>
      <c r="B3">
        <f aca="true" t="shared" si="0" ref="B3:B30">IF(B2+A3&lt;=5,B2+A3,5)</f>
        <v>0</v>
      </c>
      <c r="C3">
        <f>IF(B3=1,1,IF(B3=2,3,IF(B3=3,5,0)))</f>
        <v>0</v>
      </c>
    </row>
    <row r="4" spans="1:3" ht="13.5">
      <c r="A4">
        <f>'②提出用'!$M25</f>
        <v>0</v>
      </c>
      <c r="B4">
        <f t="shared" si="0"/>
        <v>0</v>
      </c>
      <c r="C4">
        <f>IF(B4=1,1,IF(B4=2,3,IF(B4=3,5,IF(B4=4,6,0))))</f>
        <v>0</v>
      </c>
    </row>
    <row r="5" spans="1:3" ht="13.5">
      <c r="A5">
        <f>'②提出用'!$M26</f>
        <v>0</v>
      </c>
      <c r="B5">
        <f t="shared" si="0"/>
        <v>0</v>
      </c>
      <c r="C5">
        <f>IF(B5=1,1,IF(B5=2,3,IF(B5=3,5,IF(B5=4,6,IF(B5=5,7,0)))))</f>
        <v>0</v>
      </c>
    </row>
    <row r="6" spans="1:3" ht="13.5">
      <c r="A6">
        <f>'②提出用'!$M27</f>
        <v>0</v>
      </c>
      <c r="B6">
        <f t="shared" si="0"/>
        <v>0</v>
      </c>
      <c r="C6">
        <f aca="true" t="shared" si="1" ref="C6:C30">IF(B6=1,1,IF(B6=2,3,IF(B6=3,5,IF(B6=4,6,IF(B6=5,7,0)))))</f>
        <v>0</v>
      </c>
    </row>
    <row r="7" spans="1:3" ht="13.5">
      <c r="A7">
        <f>'②提出用'!$M28</f>
        <v>0</v>
      </c>
      <c r="B7">
        <f t="shared" si="0"/>
        <v>0</v>
      </c>
      <c r="C7">
        <f t="shared" si="1"/>
        <v>0</v>
      </c>
    </row>
    <row r="8" spans="1:3" ht="13.5">
      <c r="A8">
        <f>'②提出用'!$M29</f>
        <v>0</v>
      </c>
      <c r="B8">
        <f t="shared" si="0"/>
        <v>0</v>
      </c>
      <c r="C8">
        <f t="shared" si="1"/>
        <v>0</v>
      </c>
    </row>
    <row r="9" spans="1:3" ht="13.5">
      <c r="A9">
        <f>'②提出用'!$M30</f>
        <v>0</v>
      </c>
      <c r="B9">
        <f t="shared" si="0"/>
        <v>0</v>
      </c>
      <c r="C9">
        <f t="shared" si="1"/>
        <v>0</v>
      </c>
    </row>
    <row r="10" spans="1:3" ht="13.5">
      <c r="A10">
        <f>'②提出用'!$M31</f>
        <v>0</v>
      </c>
      <c r="B10">
        <f t="shared" si="0"/>
        <v>0</v>
      </c>
      <c r="C10">
        <f t="shared" si="1"/>
        <v>0</v>
      </c>
    </row>
    <row r="11" spans="1:3" ht="13.5">
      <c r="A11">
        <f>'②提出用'!$M32</f>
        <v>0</v>
      </c>
      <c r="B11">
        <f t="shared" si="0"/>
        <v>0</v>
      </c>
      <c r="C11">
        <f t="shared" si="1"/>
        <v>0</v>
      </c>
    </row>
    <row r="12" spans="1:3" ht="13.5">
      <c r="A12">
        <f>'②提出用'!$M33</f>
        <v>0</v>
      </c>
      <c r="B12">
        <f t="shared" si="0"/>
        <v>0</v>
      </c>
      <c r="C12">
        <f t="shared" si="1"/>
        <v>0</v>
      </c>
    </row>
    <row r="13" spans="1:3" ht="13.5">
      <c r="A13">
        <f>'②提出用'!$M34</f>
        <v>0</v>
      </c>
      <c r="B13">
        <f t="shared" si="0"/>
        <v>0</v>
      </c>
      <c r="C13">
        <f t="shared" si="1"/>
        <v>0</v>
      </c>
    </row>
    <row r="14" spans="1:3" ht="13.5">
      <c r="A14">
        <f>'②提出用'!$M35</f>
        <v>0</v>
      </c>
      <c r="B14">
        <f t="shared" si="0"/>
        <v>0</v>
      </c>
      <c r="C14">
        <f t="shared" si="1"/>
        <v>0</v>
      </c>
    </row>
    <row r="15" spans="1:3" ht="13.5">
      <c r="A15">
        <f>'②提出用'!$M36</f>
        <v>0</v>
      </c>
      <c r="B15">
        <f t="shared" si="0"/>
        <v>0</v>
      </c>
      <c r="C15">
        <f t="shared" si="1"/>
        <v>0</v>
      </c>
    </row>
    <row r="16" spans="1:3" ht="13.5">
      <c r="A16">
        <f>'②提出用'!$M37</f>
        <v>0</v>
      </c>
      <c r="B16">
        <f t="shared" si="0"/>
        <v>0</v>
      </c>
      <c r="C16">
        <f t="shared" si="1"/>
        <v>0</v>
      </c>
    </row>
    <row r="17" spans="1:3" ht="13.5">
      <c r="A17">
        <f>'②提出用'!$M38</f>
        <v>0</v>
      </c>
      <c r="B17">
        <f t="shared" si="0"/>
        <v>0</v>
      </c>
      <c r="C17">
        <f t="shared" si="1"/>
        <v>0</v>
      </c>
    </row>
    <row r="18" spans="1:3" ht="13.5">
      <c r="A18">
        <f>'②提出用'!$M39</f>
        <v>0</v>
      </c>
      <c r="B18">
        <f t="shared" si="0"/>
        <v>0</v>
      </c>
      <c r="C18">
        <f t="shared" si="1"/>
        <v>0</v>
      </c>
    </row>
    <row r="19" spans="1:3" ht="13.5">
      <c r="A19">
        <f>'②提出用'!$M40</f>
        <v>0</v>
      </c>
      <c r="B19">
        <f t="shared" si="0"/>
        <v>0</v>
      </c>
      <c r="C19">
        <f t="shared" si="1"/>
        <v>0</v>
      </c>
    </row>
    <row r="20" spans="1:3" ht="13.5">
      <c r="A20">
        <f>'②提出用'!$M41</f>
        <v>0</v>
      </c>
      <c r="B20">
        <f t="shared" si="0"/>
        <v>0</v>
      </c>
      <c r="C20">
        <f t="shared" si="1"/>
        <v>0</v>
      </c>
    </row>
    <row r="21" spans="1:3" ht="13.5">
      <c r="A21">
        <f>'②提出用'!$M42</f>
        <v>0</v>
      </c>
      <c r="B21">
        <f t="shared" si="0"/>
        <v>0</v>
      </c>
      <c r="C21">
        <f t="shared" si="1"/>
        <v>0</v>
      </c>
    </row>
    <row r="22" spans="1:3" ht="13.5">
      <c r="A22">
        <f>'②提出用'!$M43</f>
        <v>0</v>
      </c>
      <c r="B22">
        <f t="shared" si="0"/>
        <v>0</v>
      </c>
      <c r="C22">
        <f t="shared" si="1"/>
        <v>0</v>
      </c>
    </row>
    <row r="23" spans="1:3" ht="13.5">
      <c r="A23">
        <f>'②提出用'!$M44</f>
        <v>0</v>
      </c>
      <c r="B23">
        <f t="shared" si="0"/>
        <v>0</v>
      </c>
      <c r="C23">
        <f t="shared" si="1"/>
        <v>0</v>
      </c>
    </row>
    <row r="24" spans="1:3" ht="13.5">
      <c r="A24">
        <f>'②提出用'!$M45</f>
        <v>0</v>
      </c>
      <c r="B24">
        <f t="shared" si="0"/>
        <v>0</v>
      </c>
      <c r="C24">
        <f t="shared" si="1"/>
        <v>0</v>
      </c>
    </row>
    <row r="25" spans="1:3" ht="13.5">
      <c r="A25">
        <f>'②提出用'!$M46</f>
        <v>0</v>
      </c>
      <c r="B25">
        <f t="shared" si="0"/>
        <v>0</v>
      </c>
      <c r="C25">
        <f t="shared" si="1"/>
        <v>0</v>
      </c>
    </row>
    <row r="26" spans="1:3" ht="13.5">
      <c r="A26">
        <f>'②提出用'!$M47</f>
        <v>0</v>
      </c>
      <c r="B26">
        <f t="shared" si="0"/>
        <v>0</v>
      </c>
      <c r="C26">
        <f t="shared" si="1"/>
        <v>0</v>
      </c>
    </row>
    <row r="27" spans="1:3" ht="13.5">
      <c r="A27">
        <f>'②提出用'!$M48</f>
        <v>0</v>
      </c>
      <c r="B27">
        <f t="shared" si="0"/>
        <v>0</v>
      </c>
      <c r="C27">
        <f t="shared" si="1"/>
        <v>0</v>
      </c>
    </row>
    <row r="28" spans="1:3" ht="13.5">
      <c r="A28">
        <f>'②提出用'!$M49</f>
        <v>0</v>
      </c>
      <c r="B28">
        <f t="shared" si="0"/>
        <v>0</v>
      </c>
      <c r="C28">
        <f t="shared" si="1"/>
        <v>0</v>
      </c>
    </row>
    <row r="29" spans="1:3" ht="13.5">
      <c r="A29">
        <f>'②提出用'!$M50</f>
        <v>0</v>
      </c>
      <c r="B29">
        <f t="shared" si="0"/>
        <v>0</v>
      </c>
      <c r="C29">
        <f t="shared" si="1"/>
        <v>0</v>
      </c>
    </row>
    <row r="30" spans="1:3" ht="13.5">
      <c r="A30">
        <f>'②提出用'!$M51</f>
        <v>0</v>
      </c>
      <c r="B30">
        <f t="shared" si="0"/>
        <v>0</v>
      </c>
      <c r="C30">
        <f t="shared" si="1"/>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和洋女子高等学校</dc:creator>
  <cp:keywords/>
  <dc:description/>
  <cp:lastModifiedBy>Administrator</cp:lastModifiedBy>
  <cp:lastPrinted>2017-11-06T23:03:54Z</cp:lastPrinted>
  <dcterms:created xsi:type="dcterms:W3CDTF">2005-04-04T23:38:27Z</dcterms:created>
  <dcterms:modified xsi:type="dcterms:W3CDTF">2017-12-17T04:56:39Z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1656247372</vt:i4>
  </property>
  <property fmtid="{D5CDD505-2E9C-101B-9397-08002B2CF9AE}" pid="3" name="_EmailSubject">
    <vt:lpwstr>申込書の件</vt:lpwstr>
  </property>
  <property fmtid="{D5CDD505-2E9C-101B-9397-08002B2CF9AE}" pid="4" name="_AuthorEmail">
    <vt:lpwstr>watanabe@system-age.co.jp</vt:lpwstr>
  </property>
  <property fmtid="{D5CDD505-2E9C-101B-9397-08002B2CF9AE}" pid="5" name="_AuthorEmailDisplayName">
    <vt:lpwstr>watanabe yoshiei</vt:lpwstr>
  </property>
  <property fmtid="{D5CDD505-2E9C-101B-9397-08002B2CF9AE}" pid="6" name="_ReviewingToolsShownOnce">
    <vt:lpwstr/>
  </property>
</Properties>
</file>