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800" activeTab="2"/>
  </bookViews>
  <sheets>
    <sheet name="利用者基本情報" sheetId="6" r:id="rId1"/>
    <sheet name="基本ﾁｪｯｸﾘｽﾄ" sheetId="7" r:id="rId2"/>
    <sheet name="基本チェックリストについての考え方" sheetId="8" r:id="rId3"/>
  </sheets>
  <definedNames>
    <definedName name="_xlnm.Print_Area" localSheetId="1">基本ﾁｪｯｸﾘｽﾄ!$A$1:$L$45</definedName>
    <definedName name="_xlnm.Print_Area" localSheetId="0">利用者基本情報!$A$1:$R$152</definedName>
  </definedNames>
  <calcPr calcId="145621"/>
</workbook>
</file>

<file path=xl/calcChain.xml><?xml version="1.0" encoding="utf-8"?>
<calcChain xmlns="http://schemas.openxmlformats.org/spreadsheetml/2006/main">
  <c r="L4" i="7" l="1"/>
  <c r="Q10" i="6"/>
  <c r="D22" i="7" l="1"/>
  <c r="D69" i="7"/>
  <c r="L27" i="7" l="1"/>
  <c r="E3" i="7" l="1"/>
  <c r="J40" i="7" l="1"/>
  <c r="J22" i="7"/>
  <c r="L20" i="7" s="1"/>
  <c r="J33" i="7"/>
  <c r="L30" i="7" s="1"/>
  <c r="J29" i="7"/>
  <c r="J26" i="7"/>
  <c r="L23" i="7" s="1"/>
  <c r="J19" i="7"/>
  <c r="J13" i="7"/>
  <c r="J34" i="7" l="1"/>
  <c r="L34" i="7" s="1"/>
  <c r="L35" i="7"/>
  <c r="L14" i="7"/>
  <c r="R10" i="6" l="1"/>
  <c r="B9" i="6"/>
</calcChain>
</file>

<file path=xl/comments1.xml><?xml version="1.0" encoding="utf-8"?>
<comments xmlns="http://schemas.openxmlformats.org/spreadsheetml/2006/main">
  <authors>
    <author>坂田 一明</author>
  </authors>
  <commentList>
    <comment ref="H7" authorId="0">
      <text>
        <r>
          <rPr>
            <sz val="9"/>
            <color indexed="81"/>
            <rFont val="ＭＳ Ｐゴシック"/>
            <family val="3"/>
            <charset val="128"/>
          </rPr>
          <t>「はい」、「いいえ」
いずれかに「１」を入力してください。</t>
        </r>
      </text>
    </comment>
  </commentList>
</comments>
</file>

<file path=xl/sharedStrings.xml><?xml version="1.0" encoding="utf-8"?>
<sst xmlns="http://schemas.openxmlformats.org/spreadsheetml/2006/main" count="570" uniqueCount="350">
  <si>
    <t>炊事</t>
    <phoneticPr fontId="1"/>
  </si>
  <si>
    <t>炊飯</t>
    <phoneticPr fontId="1"/>
  </si>
  <si>
    <t>温め</t>
    <phoneticPr fontId="1"/>
  </si>
  <si>
    <t>下膳</t>
    <phoneticPr fontId="1"/>
  </si>
  <si>
    <t>簡単な食事の用意</t>
    <phoneticPr fontId="1"/>
  </si>
  <si>
    <t>配膳</t>
    <phoneticPr fontId="1"/>
  </si>
  <si>
    <t>食器洗い</t>
    <phoneticPr fontId="1"/>
  </si>
  <si>
    <t>掃除</t>
    <phoneticPr fontId="1"/>
  </si>
  <si>
    <t>本人がしていること</t>
    <phoneticPr fontId="1"/>
  </si>
  <si>
    <t>相談日</t>
    <rPh sb="0" eb="3">
      <t>ソウダンビ</t>
    </rPh>
    <phoneticPr fontId="6"/>
  </si>
  <si>
    <t>来所</t>
    <rPh sb="0" eb="1">
      <t>ライ</t>
    </rPh>
    <rPh sb="1" eb="2">
      <t>ショ</t>
    </rPh>
    <phoneticPr fontId="6"/>
  </si>
  <si>
    <t>電話</t>
    <rPh sb="0" eb="2">
      <t>デンワ</t>
    </rPh>
    <phoneticPr fontId="6"/>
  </si>
  <si>
    <t>初回</t>
    <rPh sb="0" eb="2">
      <t>ショカイ</t>
    </rPh>
    <phoneticPr fontId="6"/>
  </si>
  <si>
    <t>今回作成日</t>
    <rPh sb="0" eb="2">
      <t>コンカイ</t>
    </rPh>
    <rPh sb="2" eb="5">
      <t>サクセイビ</t>
    </rPh>
    <phoneticPr fontId="6"/>
  </si>
  <si>
    <t>その他</t>
    <rPh sb="2" eb="3">
      <t>タ</t>
    </rPh>
    <phoneticPr fontId="6"/>
  </si>
  <si>
    <t>再来</t>
    <rPh sb="0" eb="2">
      <t>サイライ</t>
    </rPh>
    <phoneticPr fontId="6"/>
  </si>
  <si>
    <t>前回作成日</t>
    <rPh sb="0" eb="2">
      <t>ゼンカイ</t>
    </rPh>
    <rPh sb="2" eb="4">
      <t>サクセイ</t>
    </rPh>
    <rPh sb="4" eb="5">
      <t>ビ</t>
    </rPh>
    <phoneticPr fontId="6"/>
  </si>
  <si>
    <t>本人の現況</t>
    <rPh sb="0" eb="2">
      <t>ホンニン</t>
    </rPh>
    <rPh sb="3" eb="5">
      <t>ゲンキョウ</t>
    </rPh>
    <phoneticPr fontId="6"/>
  </si>
  <si>
    <t>在宅</t>
    <rPh sb="0" eb="2">
      <t>ザイタク</t>
    </rPh>
    <phoneticPr fontId="6"/>
  </si>
  <si>
    <t>入院</t>
    <rPh sb="0" eb="2">
      <t>ニュウイン</t>
    </rPh>
    <phoneticPr fontId="6"/>
  </si>
  <si>
    <t>被保険者番号</t>
    <rPh sb="0" eb="1">
      <t>ヒ</t>
    </rPh>
    <rPh sb="1" eb="3">
      <t>ホケン</t>
    </rPh>
    <rPh sb="3" eb="4">
      <t>シャ</t>
    </rPh>
    <rPh sb="4" eb="6">
      <t>バンゴウ</t>
    </rPh>
    <phoneticPr fontId="6"/>
  </si>
  <si>
    <t>性別</t>
    <rPh sb="0" eb="2">
      <t>セイベツ</t>
    </rPh>
    <phoneticPr fontId="6"/>
  </si>
  <si>
    <t>生年月日</t>
    <rPh sb="0" eb="2">
      <t>セイネン</t>
    </rPh>
    <rPh sb="2" eb="4">
      <t>ガッピ</t>
    </rPh>
    <phoneticPr fontId="6"/>
  </si>
  <si>
    <t>年齢</t>
    <rPh sb="0" eb="2">
      <t>ネンレイ</t>
    </rPh>
    <phoneticPr fontId="6"/>
  </si>
  <si>
    <t>本人氏名</t>
    <rPh sb="0" eb="2">
      <t>ホンニン</t>
    </rPh>
    <rPh sb="2" eb="4">
      <t>シメイ</t>
    </rPh>
    <phoneticPr fontId="6"/>
  </si>
  <si>
    <t>住所</t>
    <rPh sb="0" eb="2">
      <t>ジュウショ</t>
    </rPh>
    <phoneticPr fontId="6"/>
  </si>
  <si>
    <t>伊丹市</t>
    <rPh sb="0" eb="3">
      <t>イタミシ</t>
    </rPh>
    <phoneticPr fontId="6"/>
  </si>
  <si>
    <t>携帯</t>
    <rPh sb="0" eb="2">
      <t>ケイタイ</t>
    </rPh>
    <phoneticPr fontId="6"/>
  </si>
  <si>
    <t>認定情報</t>
    <rPh sb="0" eb="2">
      <t>ニンテイ</t>
    </rPh>
    <rPh sb="2" eb="4">
      <t>ジョウホウ</t>
    </rPh>
    <phoneticPr fontId="6"/>
  </si>
  <si>
    <t>障害等認定</t>
    <rPh sb="0" eb="2">
      <t>ショウガイ</t>
    </rPh>
    <rPh sb="2" eb="3">
      <t>ナド</t>
    </rPh>
    <rPh sb="3" eb="5">
      <t>ニンテイ</t>
    </rPh>
    <phoneticPr fontId="6"/>
  </si>
  <si>
    <t>身体障害</t>
    <rPh sb="0" eb="2">
      <t>シンタイ</t>
    </rPh>
    <rPh sb="2" eb="4">
      <t>ショウガイ</t>
    </rPh>
    <phoneticPr fontId="6"/>
  </si>
  <si>
    <t>(　　　　）</t>
    <phoneticPr fontId="6"/>
  </si>
  <si>
    <t>知的障害</t>
    <rPh sb="0" eb="2">
      <t>チテキ</t>
    </rPh>
    <rPh sb="2" eb="4">
      <t>ショウガイ</t>
    </rPh>
    <phoneticPr fontId="6"/>
  </si>
  <si>
    <t>（　　　　）</t>
    <phoneticPr fontId="6"/>
  </si>
  <si>
    <t>精神障害</t>
    <rPh sb="0" eb="2">
      <t>セイシン</t>
    </rPh>
    <rPh sb="2" eb="4">
      <t>ショウガイ</t>
    </rPh>
    <phoneticPr fontId="6"/>
  </si>
  <si>
    <t>難病患者</t>
    <rPh sb="0" eb="2">
      <t>ナンビョウ</t>
    </rPh>
    <rPh sb="2" eb="4">
      <t>カンジャ</t>
    </rPh>
    <phoneticPr fontId="6"/>
  </si>
  <si>
    <t>本人の　　　住居環境</t>
    <rPh sb="0" eb="2">
      <t>ホンニン</t>
    </rPh>
    <rPh sb="6" eb="8">
      <t>ジュウキョ</t>
    </rPh>
    <rPh sb="8" eb="10">
      <t>カンキョウ</t>
    </rPh>
    <phoneticPr fontId="6"/>
  </si>
  <si>
    <t>自宅</t>
    <rPh sb="0" eb="2">
      <t>ジタク</t>
    </rPh>
    <phoneticPr fontId="6"/>
  </si>
  <si>
    <t>戸建</t>
    <rPh sb="0" eb="2">
      <t>コダ</t>
    </rPh>
    <phoneticPr fontId="6"/>
  </si>
  <si>
    <t>借家</t>
    <rPh sb="0" eb="2">
      <t>シャクヤ</t>
    </rPh>
    <phoneticPr fontId="6"/>
  </si>
  <si>
    <t>集合住宅</t>
    <rPh sb="0" eb="2">
      <t>シュウゴウ</t>
    </rPh>
    <rPh sb="2" eb="4">
      <t>ジュウタク</t>
    </rPh>
    <phoneticPr fontId="6"/>
  </si>
  <si>
    <t>自室</t>
    <rPh sb="0" eb="2">
      <t>ジシツ</t>
    </rPh>
    <phoneticPr fontId="6"/>
  </si>
  <si>
    <t>有</t>
    <rPh sb="0" eb="1">
      <t>アリ</t>
    </rPh>
    <phoneticPr fontId="6"/>
  </si>
  <si>
    <t>無</t>
    <rPh sb="0" eb="1">
      <t>ナ</t>
    </rPh>
    <phoneticPr fontId="6"/>
  </si>
  <si>
    <t>住宅改修</t>
    <rPh sb="0" eb="2">
      <t>ジュウタク</t>
    </rPh>
    <rPh sb="2" eb="4">
      <t>カイシュウ</t>
    </rPh>
    <phoneticPr fontId="6"/>
  </si>
  <si>
    <t>経済状況</t>
    <rPh sb="0" eb="2">
      <t>ケイザイ</t>
    </rPh>
    <rPh sb="2" eb="4">
      <t>ジョウキョウ</t>
    </rPh>
    <phoneticPr fontId="6"/>
  </si>
  <si>
    <t>所得</t>
    <rPh sb="0" eb="2">
      <t>ショトク</t>
    </rPh>
    <phoneticPr fontId="6"/>
  </si>
  <si>
    <t>給与</t>
    <rPh sb="0" eb="2">
      <t>キュウヨ</t>
    </rPh>
    <phoneticPr fontId="6"/>
  </si>
  <si>
    <t>自営</t>
    <rPh sb="0" eb="2">
      <t>ジエイ</t>
    </rPh>
    <phoneticPr fontId="6"/>
  </si>
  <si>
    <t>年金</t>
    <rPh sb="0" eb="2">
      <t>ネンキン</t>
    </rPh>
    <phoneticPr fontId="6"/>
  </si>
  <si>
    <t>国民</t>
    <rPh sb="0" eb="2">
      <t>コクミン</t>
    </rPh>
    <phoneticPr fontId="6"/>
  </si>
  <si>
    <t>厚生</t>
    <rPh sb="0" eb="2">
      <t>コウセイ</t>
    </rPh>
    <phoneticPr fontId="6"/>
  </si>
  <si>
    <t>障害</t>
    <rPh sb="0" eb="2">
      <t>ショウガイ</t>
    </rPh>
    <phoneticPr fontId="6"/>
  </si>
  <si>
    <t>緊急連絡先</t>
    <rPh sb="0" eb="2">
      <t>キンキュウ</t>
    </rPh>
    <rPh sb="2" eb="4">
      <t>レンラク</t>
    </rPh>
    <rPh sb="4" eb="5">
      <t>サキ</t>
    </rPh>
    <phoneticPr fontId="6"/>
  </si>
  <si>
    <t>氏名</t>
    <rPh sb="0" eb="2">
      <t>シメイ</t>
    </rPh>
    <phoneticPr fontId="6"/>
  </si>
  <si>
    <t>続柄</t>
    <rPh sb="0" eb="2">
      <t>ゾクガラ</t>
    </rPh>
    <phoneticPr fontId="6"/>
  </si>
  <si>
    <t>連絡先</t>
    <rPh sb="0" eb="3">
      <t>レンラクサキ</t>
    </rPh>
    <phoneticPr fontId="6"/>
  </si>
  <si>
    <t>家族構成</t>
    <rPh sb="0" eb="2">
      <t>カゾク</t>
    </rPh>
    <rPh sb="2" eb="4">
      <t>コウセイ</t>
    </rPh>
    <phoneticPr fontId="6"/>
  </si>
  <si>
    <t>　◎=本人、○=女性、□=男性
　●■=死亡、☆=キーパーソン</t>
    <rPh sb="3" eb="5">
      <t>ホンニン</t>
    </rPh>
    <rPh sb="8" eb="10">
      <t>ジョセイ</t>
    </rPh>
    <rPh sb="13" eb="15">
      <t>ダンセイ</t>
    </rPh>
    <phoneticPr fontId="6"/>
  </si>
  <si>
    <t>　主介護者に「主」、副介護者に「副」
（同居家族は○で囲む）</t>
    <rPh sb="1" eb="2">
      <t>シュ</t>
    </rPh>
    <rPh sb="2" eb="5">
      <t>カイゴシャ</t>
    </rPh>
    <rPh sb="7" eb="8">
      <t>シュ</t>
    </rPh>
    <rPh sb="10" eb="11">
      <t>フク</t>
    </rPh>
    <rPh sb="11" eb="14">
      <t>カイゴシャ</t>
    </rPh>
    <rPh sb="16" eb="17">
      <t>フク</t>
    </rPh>
    <rPh sb="20" eb="22">
      <t>ドウキョ</t>
    </rPh>
    <rPh sb="22" eb="24">
      <t>カゾク</t>
    </rPh>
    <rPh sb="27" eb="28">
      <t>カコ</t>
    </rPh>
    <phoneticPr fontId="6"/>
  </si>
  <si>
    <t>家族関係等の状況</t>
    <rPh sb="0" eb="2">
      <t>カゾク</t>
    </rPh>
    <rPh sb="2" eb="4">
      <t>カンケイ</t>
    </rPh>
    <rPh sb="4" eb="5">
      <t>ナド</t>
    </rPh>
    <rPh sb="6" eb="8">
      <t>ジョウキョウ</t>
    </rPh>
    <phoneticPr fontId="6"/>
  </si>
  <si>
    <t>〈事業対象者・要支援者用〉</t>
    <rPh sb="1" eb="3">
      <t>ジギョウ</t>
    </rPh>
    <rPh sb="3" eb="6">
      <t>タイショウシャ</t>
    </rPh>
    <rPh sb="7" eb="8">
      <t>ヨウ</t>
    </rPh>
    <rPh sb="8" eb="11">
      <t>シエンシャ</t>
    </rPh>
    <rPh sb="11" eb="12">
      <t>ヨウ</t>
    </rPh>
    <phoneticPr fontId="6"/>
  </si>
  <si>
    <t>掃除機がけ</t>
    <phoneticPr fontId="1"/>
  </si>
  <si>
    <t>洗濯</t>
    <phoneticPr fontId="1"/>
  </si>
  <si>
    <t>洗濯機の操作</t>
    <phoneticPr fontId="1"/>
  </si>
  <si>
    <t>洗濯物を干す</t>
    <phoneticPr fontId="1"/>
  </si>
  <si>
    <t>取り込む</t>
    <phoneticPr fontId="1"/>
  </si>
  <si>
    <t>整理する</t>
    <phoneticPr fontId="1"/>
  </si>
  <si>
    <t>分別する</t>
    <phoneticPr fontId="1"/>
  </si>
  <si>
    <t>まとめる</t>
    <phoneticPr fontId="1"/>
  </si>
  <si>
    <t>集積所まで運ぶ</t>
    <phoneticPr fontId="1"/>
  </si>
  <si>
    <t>買い物</t>
    <phoneticPr fontId="1"/>
  </si>
  <si>
    <t>買うものを決める</t>
    <phoneticPr fontId="1"/>
  </si>
  <si>
    <t>荷物を持って帰る</t>
    <phoneticPr fontId="1"/>
  </si>
  <si>
    <t>注文配達</t>
    <phoneticPr fontId="1"/>
  </si>
  <si>
    <t>金銭管理</t>
    <phoneticPr fontId="1"/>
  </si>
  <si>
    <t>全て管理</t>
    <phoneticPr fontId="1"/>
  </si>
  <si>
    <t>こづかい程度のみ管理</t>
    <phoneticPr fontId="1"/>
  </si>
  <si>
    <t>銀行にいく / 出入金</t>
    <phoneticPr fontId="1"/>
  </si>
  <si>
    <t>《基本情報》</t>
    <rPh sb="1" eb="3">
      <t>キホン</t>
    </rPh>
    <rPh sb="3" eb="5">
      <t>ジョウホウ</t>
    </rPh>
    <phoneticPr fontId="6"/>
  </si>
  <si>
    <t>〒664-</t>
    <phoneticPr fontId="6"/>
  </si>
  <si>
    <t>日常生活　自立度</t>
    <rPh sb="0" eb="2">
      <t>ニチジョウ</t>
    </rPh>
    <rPh sb="2" eb="4">
      <t>セイカツ</t>
    </rPh>
    <rPh sb="5" eb="8">
      <t>ジリツド</t>
    </rPh>
    <phoneticPr fontId="6"/>
  </si>
  <si>
    <t>自立</t>
    <rPh sb="0" eb="2">
      <t>ジリツ</t>
    </rPh>
    <phoneticPr fontId="6"/>
  </si>
  <si>
    <t>認知症高齢者の日常生活自立度</t>
    <rPh sb="0" eb="2">
      <t>ニンチ</t>
    </rPh>
    <rPh sb="2" eb="3">
      <t>ショウ</t>
    </rPh>
    <rPh sb="3" eb="6">
      <t>コウレイシャ</t>
    </rPh>
    <rPh sb="7" eb="9">
      <t>ニチジョウ</t>
    </rPh>
    <rPh sb="9" eb="11">
      <t>セイカツ</t>
    </rPh>
    <rPh sb="11" eb="14">
      <t>ジリツド</t>
    </rPh>
    <phoneticPr fontId="6"/>
  </si>
  <si>
    <t>日常生活　　　動作の状況</t>
    <rPh sb="0" eb="2">
      <t>ニチジョウ</t>
    </rPh>
    <rPh sb="2" eb="4">
      <t>セイカツ</t>
    </rPh>
    <rPh sb="7" eb="9">
      <t>ドウサ</t>
    </rPh>
    <rPh sb="10" eb="12">
      <t>ジョウキョウ</t>
    </rPh>
    <phoneticPr fontId="6"/>
  </si>
  <si>
    <t xml:space="preserve"> 1.立位</t>
    <rPh sb="3" eb="5">
      <t>リツイ</t>
    </rPh>
    <phoneticPr fontId="6"/>
  </si>
  <si>
    <t>一部</t>
    <rPh sb="0" eb="2">
      <t>イチブ</t>
    </rPh>
    <phoneticPr fontId="6"/>
  </si>
  <si>
    <t>全介助</t>
    <rPh sb="0" eb="1">
      <t>ゼン</t>
    </rPh>
    <rPh sb="1" eb="3">
      <t>カイジョ</t>
    </rPh>
    <phoneticPr fontId="6"/>
  </si>
  <si>
    <t xml:space="preserve"> 2.歩行</t>
    <rPh sb="3" eb="5">
      <t>ホコウ</t>
    </rPh>
    <phoneticPr fontId="6"/>
  </si>
  <si>
    <t xml:space="preserve"> 3.食事</t>
    <rPh sb="3" eb="5">
      <t>ショクジ</t>
    </rPh>
    <phoneticPr fontId="6"/>
  </si>
  <si>
    <t xml:space="preserve"> 4.義歯</t>
    <rPh sb="3" eb="4">
      <t>ギ</t>
    </rPh>
    <rPh sb="4" eb="5">
      <t>ハ</t>
    </rPh>
    <phoneticPr fontId="6"/>
  </si>
  <si>
    <t>無</t>
    <rPh sb="0" eb="1">
      <t>ナシ</t>
    </rPh>
    <phoneticPr fontId="6"/>
  </si>
  <si>
    <t xml:space="preserve"> 5.入浴</t>
    <rPh sb="3" eb="5">
      <t>ニュウヨク</t>
    </rPh>
    <phoneticPr fontId="6"/>
  </si>
  <si>
    <t xml:space="preserve"> 6.着脱</t>
    <rPh sb="3" eb="4">
      <t>チャク</t>
    </rPh>
    <rPh sb="4" eb="5">
      <t>ダツ</t>
    </rPh>
    <phoneticPr fontId="6"/>
  </si>
  <si>
    <t xml:space="preserve"> 7.排泄</t>
    <rPh sb="3" eb="5">
      <t>ハイセツ</t>
    </rPh>
    <phoneticPr fontId="6"/>
  </si>
  <si>
    <t xml:space="preserve"> 8.視力障害</t>
    <rPh sb="3" eb="5">
      <t>シリョク</t>
    </rPh>
    <rPh sb="5" eb="6">
      <t>ショウ</t>
    </rPh>
    <rPh sb="6" eb="7">
      <t>ガイ</t>
    </rPh>
    <phoneticPr fontId="6"/>
  </si>
  <si>
    <t xml:space="preserve"> 9.聴力障害</t>
    <rPh sb="3" eb="4">
      <t>チョウ</t>
    </rPh>
    <rPh sb="4" eb="5">
      <t>チカラ</t>
    </rPh>
    <rPh sb="5" eb="6">
      <t>ショウ</t>
    </rPh>
    <rPh sb="6" eb="7">
      <t>ガイ</t>
    </rPh>
    <phoneticPr fontId="6"/>
  </si>
  <si>
    <t>10.言語障害</t>
    <rPh sb="3" eb="5">
      <t>ゲンゴ</t>
    </rPh>
    <rPh sb="5" eb="6">
      <t>ショウ</t>
    </rPh>
    <rPh sb="6" eb="7">
      <t>ガイ</t>
    </rPh>
    <phoneticPr fontId="6"/>
  </si>
  <si>
    <t>《介護予防に関する事項》</t>
    <rPh sb="1" eb="3">
      <t>カイゴ</t>
    </rPh>
    <rPh sb="3" eb="5">
      <t>ヨボウ</t>
    </rPh>
    <rPh sb="6" eb="7">
      <t>カン</t>
    </rPh>
    <rPh sb="9" eb="11">
      <t>ジコウ</t>
    </rPh>
    <phoneticPr fontId="6"/>
  </si>
  <si>
    <t>今までの
生活経歴</t>
    <rPh sb="0" eb="1">
      <t>イマ</t>
    </rPh>
    <rPh sb="5" eb="7">
      <t>セイカツ</t>
    </rPh>
    <rPh sb="7" eb="9">
      <t>ケイレキ</t>
    </rPh>
    <phoneticPr fontId="6"/>
  </si>
  <si>
    <t>生活での楽しみ（趣味等）</t>
    <rPh sb="0" eb="2">
      <t>セイカツ</t>
    </rPh>
    <rPh sb="4" eb="5">
      <t>タノ</t>
    </rPh>
    <rPh sb="8" eb="10">
      <t>シュミ</t>
    </rPh>
    <rPh sb="10" eb="11">
      <t>トウ</t>
    </rPh>
    <phoneticPr fontId="6"/>
  </si>
  <si>
    <t>午前</t>
    <rPh sb="0" eb="2">
      <t>ゴゼン</t>
    </rPh>
    <phoneticPr fontId="6"/>
  </si>
  <si>
    <t>午後</t>
    <rPh sb="0" eb="2">
      <t>ゴゴ</t>
    </rPh>
    <phoneticPr fontId="6"/>
  </si>
  <si>
    <t>夜間</t>
    <rPh sb="0" eb="2">
      <t>ヤカン</t>
    </rPh>
    <phoneticPr fontId="6"/>
  </si>
  <si>
    <t>友人・地域との関係</t>
    <rPh sb="0" eb="2">
      <t>ユウジン</t>
    </rPh>
    <rPh sb="3" eb="5">
      <t>チイキ</t>
    </rPh>
    <rPh sb="7" eb="9">
      <t>カンケイ</t>
    </rPh>
    <phoneticPr fontId="6"/>
  </si>
  <si>
    <t>日常生活での困りごと・悩み</t>
    <rPh sb="0" eb="2">
      <t>ニチジョウ</t>
    </rPh>
    <rPh sb="2" eb="4">
      <t>セイカツ</t>
    </rPh>
    <rPh sb="6" eb="7">
      <t>コマ</t>
    </rPh>
    <rPh sb="11" eb="12">
      <t>ナヤ</t>
    </rPh>
    <phoneticPr fontId="6"/>
  </si>
  <si>
    <t>発症日</t>
    <rPh sb="0" eb="2">
      <t>ハッショウ</t>
    </rPh>
    <rPh sb="2" eb="3">
      <t>ビ</t>
    </rPh>
    <phoneticPr fontId="6"/>
  </si>
  <si>
    <t>病名</t>
    <rPh sb="0" eb="2">
      <t>ビョウメイ</t>
    </rPh>
    <phoneticPr fontId="6"/>
  </si>
  <si>
    <t>経過</t>
    <rPh sb="0" eb="2">
      <t>ケイカ</t>
    </rPh>
    <phoneticPr fontId="6"/>
  </si>
  <si>
    <t>年</t>
    <rPh sb="0" eb="1">
      <t>ネン</t>
    </rPh>
    <phoneticPr fontId="6"/>
  </si>
  <si>
    <t xml:space="preserve"> 治療中</t>
    <rPh sb="1" eb="4">
      <t>チリョウチュウ</t>
    </rPh>
    <phoneticPr fontId="6"/>
  </si>
  <si>
    <t>月</t>
    <rPh sb="0" eb="1">
      <t>ツキ</t>
    </rPh>
    <phoneticPr fontId="6"/>
  </si>
  <si>
    <t xml:space="preserve"> 経観中</t>
    <rPh sb="1" eb="2">
      <t>キョウ</t>
    </rPh>
    <rPh sb="2" eb="3">
      <t>カン</t>
    </rPh>
    <rPh sb="3" eb="4">
      <t>ジュウ</t>
    </rPh>
    <phoneticPr fontId="6"/>
  </si>
  <si>
    <t>頃</t>
    <rPh sb="0" eb="1">
      <t>コロ</t>
    </rPh>
    <phoneticPr fontId="6"/>
  </si>
  <si>
    <t xml:space="preserve"> その他</t>
    <rPh sb="3" eb="4">
      <t>タ</t>
    </rPh>
    <phoneticPr fontId="6"/>
  </si>
  <si>
    <t>年</t>
    <rPh sb="0" eb="1">
      <t>アキトシ</t>
    </rPh>
    <phoneticPr fontId="6"/>
  </si>
  <si>
    <t>《現在利用しているサービス》</t>
    <rPh sb="1" eb="3">
      <t>ゲンザイ</t>
    </rPh>
    <rPh sb="3" eb="5">
      <t>リヨウ</t>
    </rPh>
    <phoneticPr fontId="6"/>
  </si>
  <si>
    <t>種別</t>
    <rPh sb="0" eb="2">
      <t>シュベツ</t>
    </rPh>
    <phoneticPr fontId="6"/>
  </si>
  <si>
    <t>利用期間等</t>
    <rPh sb="0" eb="2">
      <t>リヨウ</t>
    </rPh>
    <rPh sb="2" eb="4">
      <t>キカン</t>
    </rPh>
    <rPh sb="4" eb="5">
      <t>トウ</t>
    </rPh>
    <phoneticPr fontId="6"/>
  </si>
  <si>
    <t>公的
サービス</t>
    <rPh sb="0" eb="2">
      <t>コウテキ</t>
    </rPh>
    <phoneticPr fontId="6"/>
  </si>
  <si>
    <t>訪問</t>
    <rPh sb="0" eb="2">
      <t>ホウモン</t>
    </rPh>
    <phoneticPr fontId="6"/>
  </si>
  <si>
    <t>障害高齢者の日常生活自立度</t>
    <rPh sb="0" eb="2">
      <t>ショウガイ</t>
    </rPh>
    <rPh sb="2" eb="5">
      <t>コウレイシャ</t>
    </rPh>
    <rPh sb="6" eb="8">
      <t>ニチジョウ</t>
    </rPh>
    <rPh sb="8" eb="10">
      <t>セイカツ</t>
    </rPh>
    <rPh sb="10" eb="13">
      <t>ジリツド</t>
    </rPh>
    <phoneticPr fontId="6"/>
  </si>
  <si>
    <t>　　要支援</t>
    <rPh sb="2" eb="5">
      <t>ヨウシエン</t>
    </rPh>
    <phoneticPr fontId="1"/>
  </si>
  <si>
    <t>前回介護度</t>
    <rPh sb="0" eb="2">
      <t>ゼンカイ</t>
    </rPh>
    <rPh sb="2" eb="4">
      <t>カイゴ</t>
    </rPh>
    <rPh sb="4" eb="5">
      <t>ド</t>
    </rPh>
    <phoneticPr fontId="1"/>
  </si>
  <si>
    <t>非該当</t>
    <rPh sb="0" eb="3">
      <t>ヒガイトウ</t>
    </rPh>
    <phoneticPr fontId="1"/>
  </si>
  <si>
    <t>有効期間</t>
    <rPh sb="0" eb="2">
      <t>ユウコウ</t>
    </rPh>
    <rPh sb="2" eb="4">
      <t>キカン</t>
    </rPh>
    <phoneticPr fontId="1"/>
  </si>
  <si>
    <t>被爆者</t>
    <rPh sb="0" eb="3">
      <t>ヒバクシャ</t>
    </rPh>
    <phoneticPr fontId="1"/>
  </si>
  <si>
    <t>担当ＣＷ：</t>
    <rPh sb="0" eb="2">
      <t>タントウ</t>
    </rPh>
    <phoneticPr fontId="1"/>
  </si>
  <si>
    <t>不定期な予定</t>
    <rPh sb="0" eb="3">
      <t>フテイキ</t>
    </rPh>
    <rPh sb="4" eb="6">
      <t>ヨテイ</t>
    </rPh>
    <phoneticPr fontId="1"/>
  </si>
  <si>
    <t>NO.1</t>
    <phoneticPr fontId="6"/>
  </si>
  <si>
    <t>作成担当者：</t>
    <rPh sb="0" eb="2">
      <t>サクセイ</t>
    </rPh>
    <rPh sb="2" eb="5">
      <t>タントウシャ</t>
    </rPh>
    <phoneticPr fontId="6"/>
  </si>
  <si>
    <t>フリガナ</t>
    <phoneticPr fontId="6"/>
  </si>
  <si>
    <t>ＦＡＸ</t>
    <phoneticPr fontId="6"/>
  </si>
  <si>
    <t>Ｊ１</t>
    <phoneticPr fontId="6"/>
  </si>
  <si>
    <t>Ｊ２</t>
    <phoneticPr fontId="6"/>
  </si>
  <si>
    <t>Ａ１</t>
    <phoneticPr fontId="6"/>
  </si>
  <si>
    <t>Ａ２</t>
    <phoneticPr fontId="6"/>
  </si>
  <si>
    <t>Ｂ１</t>
    <phoneticPr fontId="6"/>
  </si>
  <si>
    <t>Ｂ２</t>
    <phoneticPr fontId="6"/>
  </si>
  <si>
    <t>Ｃ１</t>
    <phoneticPr fontId="6"/>
  </si>
  <si>
    <t>Ｃ２</t>
    <phoneticPr fontId="6"/>
  </si>
  <si>
    <t>Ⅰ</t>
    <phoneticPr fontId="6"/>
  </si>
  <si>
    <t>Ⅱａ</t>
    <phoneticPr fontId="6"/>
  </si>
  <si>
    <t>Ⅱｂ</t>
    <phoneticPr fontId="6"/>
  </si>
  <si>
    <t>Ⅲａ</t>
    <phoneticPr fontId="6"/>
  </si>
  <si>
    <t>Ⅲｂ</t>
    <phoneticPr fontId="6"/>
  </si>
  <si>
    <t>Ⅳ</t>
    <phoneticPr fontId="6"/>
  </si>
  <si>
    <t>Ⅴ</t>
    <phoneticPr fontId="6"/>
  </si>
  <si>
    <t>　　　 事業対象者</t>
    <rPh sb="4" eb="6">
      <t>ジギョウ</t>
    </rPh>
    <rPh sb="6" eb="9">
      <t>タイショウシャ</t>
    </rPh>
    <phoneticPr fontId="6"/>
  </si>
  <si>
    <t>チェックリスト実施日</t>
    <rPh sb="7" eb="10">
      <t>ジッシビ</t>
    </rPh>
    <phoneticPr fontId="1"/>
  </si>
  <si>
    <t>～</t>
    <phoneticPr fontId="1"/>
  </si>
  <si>
    <t>⇒</t>
    <phoneticPr fontId="6"/>
  </si>
  <si>
    <t>マンション</t>
    <phoneticPr fontId="6"/>
  </si>
  <si>
    <t>⇒</t>
    <phoneticPr fontId="6"/>
  </si>
  <si>
    <t>⇒</t>
    <phoneticPr fontId="6"/>
  </si>
  <si>
    <t xml:space="preserve"> 生活保護</t>
    <rPh sb="1" eb="3">
      <t>セイカツ</t>
    </rPh>
    <rPh sb="3" eb="5">
      <t>ホゴ</t>
    </rPh>
    <phoneticPr fontId="1"/>
  </si>
  <si>
    <r>
      <t>( 　　　　　　　　　　</t>
    </r>
    <r>
      <rPr>
        <sz val="9"/>
        <rFont val="ＭＳ Ｐゴシック"/>
        <family val="3"/>
        <charset val="128"/>
      </rPr>
      <t xml:space="preserve"> </t>
    </r>
    <r>
      <rPr>
        <sz val="11"/>
        <color theme="1"/>
        <rFont val="ＭＳ Ｐゴシック"/>
        <family val="2"/>
        <charset val="128"/>
        <scheme val="minor"/>
      </rPr>
      <t>)</t>
    </r>
    <phoneticPr fontId="6"/>
  </si>
  <si>
    <t>(           　　        )</t>
    <phoneticPr fontId="6"/>
  </si>
  <si>
    <t>(          　　         )</t>
    <phoneticPr fontId="6"/>
  </si>
  <si>
    <t>月</t>
    <phoneticPr fontId="1"/>
  </si>
  <si>
    <t>火</t>
  </si>
  <si>
    <t>水</t>
  </si>
  <si>
    <t>木</t>
  </si>
  <si>
    <t>金</t>
  </si>
  <si>
    <t>土</t>
  </si>
  <si>
    <t>日</t>
  </si>
  <si>
    <t>インフォーマルサポート</t>
    <phoneticPr fontId="6"/>
  </si>
  <si>
    <t>年齢</t>
    <rPh sb="0" eb="2">
      <t>ネンレイ</t>
    </rPh>
    <phoneticPr fontId="1"/>
  </si>
  <si>
    <r>
      <t>１週間の生活・過ごし方</t>
    </r>
    <r>
      <rPr>
        <b/>
        <sz val="8"/>
        <rFont val="ＭＳ Ｐゴシック"/>
        <family val="3"/>
        <charset val="128"/>
      </rPr>
      <t>（サービス以外の活動も含めて書く）</t>
    </r>
    <rPh sb="1" eb="3">
      <t>シュウカン</t>
    </rPh>
    <rPh sb="4" eb="6">
      <t>セイカツ</t>
    </rPh>
    <rPh sb="7" eb="8">
      <t>ス</t>
    </rPh>
    <rPh sb="10" eb="11">
      <t>カタ</t>
    </rPh>
    <rPh sb="16" eb="18">
      <t>イガイ</t>
    </rPh>
    <rPh sb="19" eb="21">
      <t>カツドウ</t>
    </rPh>
    <rPh sb="22" eb="23">
      <t>フク</t>
    </rPh>
    <rPh sb="25" eb="26">
      <t>カ</t>
    </rPh>
    <phoneticPr fontId="6"/>
  </si>
  <si>
    <r>
      <t>１日の生活・過ごし方</t>
    </r>
    <r>
      <rPr>
        <b/>
        <sz val="8"/>
        <rFont val="ＭＳ Ｐゴシック"/>
        <family val="3"/>
        <charset val="128"/>
      </rPr>
      <t>（具体的に書く）</t>
    </r>
    <rPh sb="1" eb="2">
      <t>ニチ</t>
    </rPh>
    <rPh sb="3" eb="5">
      <t>セイカツ</t>
    </rPh>
    <rPh sb="6" eb="7">
      <t>ス</t>
    </rPh>
    <rPh sb="9" eb="10">
      <t>カタ</t>
    </rPh>
    <rPh sb="11" eb="14">
      <t>グタイテキ</t>
    </rPh>
    <rPh sb="15" eb="16">
      <t>カ</t>
    </rPh>
    <phoneticPr fontId="6"/>
  </si>
  <si>
    <r>
      <t>現在の
生活状況</t>
    </r>
    <r>
      <rPr>
        <b/>
        <sz val="10"/>
        <rFont val="ＭＳ Ｐゴシック"/>
        <family val="3"/>
        <charset val="128"/>
      </rPr>
      <t>（地域の中でどんな暮らしを送っているか）</t>
    </r>
    <rPh sb="0" eb="2">
      <t>ゲンザイ</t>
    </rPh>
    <rPh sb="4" eb="6">
      <t>セイカツ</t>
    </rPh>
    <rPh sb="6" eb="8">
      <t>ジョウキョウ</t>
    </rPh>
    <rPh sb="9" eb="11">
      <t>チイキ</t>
    </rPh>
    <rPh sb="12" eb="13">
      <t>ナカ</t>
    </rPh>
    <rPh sb="17" eb="18">
      <t>ク</t>
    </rPh>
    <rPh sb="21" eb="22">
      <t>オク</t>
    </rPh>
    <phoneticPr fontId="6"/>
  </si>
  <si>
    <t>支援内容・費用等</t>
    <rPh sb="0" eb="2">
      <t>シエン</t>
    </rPh>
    <rPh sb="2" eb="4">
      <t>ナイヨウ</t>
    </rPh>
    <rPh sb="5" eb="7">
      <t>ヒヨウ</t>
    </rPh>
    <rPh sb="7" eb="8">
      <t>トウ</t>
    </rPh>
    <phoneticPr fontId="6"/>
  </si>
  <si>
    <t>提供事業者等</t>
    <rPh sb="0" eb="2">
      <t>テイキョウ</t>
    </rPh>
    <rPh sb="2" eb="5">
      <t>ジギョウシャ</t>
    </rPh>
    <rPh sb="5" eb="6">
      <t>ナド</t>
    </rPh>
    <phoneticPr fontId="6"/>
  </si>
  <si>
    <t>基本チェックリスト</t>
    <rPh sb="0" eb="2">
      <t>キホン</t>
    </rPh>
    <phoneticPr fontId="6"/>
  </si>
  <si>
    <t>№</t>
    <phoneticPr fontId="6"/>
  </si>
  <si>
    <t>質問事項</t>
    <rPh sb="0" eb="2">
      <t>シツモン</t>
    </rPh>
    <rPh sb="2" eb="4">
      <t>ジコウ</t>
    </rPh>
    <phoneticPr fontId="6"/>
  </si>
  <si>
    <t>回答</t>
    <rPh sb="0" eb="2">
      <t>カイトウ</t>
    </rPh>
    <phoneticPr fontId="6"/>
  </si>
  <si>
    <t>バスや電車で一人で外出していますか</t>
    <rPh sb="3" eb="5">
      <t>デンシャ</t>
    </rPh>
    <rPh sb="6" eb="8">
      <t>ヒトリ</t>
    </rPh>
    <rPh sb="9" eb="11">
      <t>ガイシュツ</t>
    </rPh>
    <phoneticPr fontId="6"/>
  </si>
  <si>
    <t>はい</t>
    <phoneticPr fontId="6"/>
  </si>
  <si>
    <t>いいえ</t>
    <phoneticPr fontId="6"/>
  </si>
  <si>
    <t>日用品の買い物をしていますか</t>
    <rPh sb="0" eb="3">
      <t>ニチヨウヒン</t>
    </rPh>
    <rPh sb="4" eb="5">
      <t>カ</t>
    </rPh>
    <rPh sb="6" eb="7">
      <t>モノ</t>
    </rPh>
    <phoneticPr fontId="6"/>
  </si>
  <si>
    <t>はい</t>
    <phoneticPr fontId="6"/>
  </si>
  <si>
    <t>預貯金の出し入れをしていますか</t>
    <rPh sb="0" eb="3">
      <t>ヨチョキン</t>
    </rPh>
    <rPh sb="4" eb="5">
      <t>ダ</t>
    </rPh>
    <rPh sb="6" eb="7">
      <t>イ</t>
    </rPh>
    <phoneticPr fontId="6"/>
  </si>
  <si>
    <t>友人の家を訪ねていますか</t>
    <rPh sb="0" eb="2">
      <t>ユウジン</t>
    </rPh>
    <rPh sb="3" eb="4">
      <t>イエ</t>
    </rPh>
    <rPh sb="5" eb="6">
      <t>タズ</t>
    </rPh>
    <phoneticPr fontId="6"/>
  </si>
  <si>
    <t>家族や友人の相談にのっていますか</t>
    <rPh sb="0" eb="2">
      <t>カゾク</t>
    </rPh>
    <rPh sb="3" eb="5">
      <t>ユウジン</t>
    </rPh>
    <rPh sb="6" eb="8">
      <t>ソウダン</t>
    </rPh>
    <phoneticPr fontId="6"/>
  </si>
  <si>
    <t>いいえ</t>
    <phoneticPr fontId="6"/>
  </si>
  <si>
    <t>椅子に座った状態から何もつかまらずに立ち上がっていますか</t>
    <rPh sb="0" eb="2">
      <t>イス</t>
    </rPh>
    <rPh sb="3" eb="4">
      <t>スワ</t>
    </rPh>
    <rPh sb="6" eb="8">
      <t>ジョウタイ</t>
    </rPh>
    <rPh sb="10" eb="11">
      <t>ナニ</t>
    </rPh>
    <rPh sb="18" eb="19">
      <t>タ</t>
    </rPh>
    <rPh sb="20" eb="21">
      <t>ア</t>
    </rPh>
    <phoneticPr fontId="6"/>
  </si>
  <si>
    <t>１５分位続けて歩いていますか</t>
    <rPh sb="2" eb="3">
      <t>フン</t>
    </rPh>
    <rPh sb="3" eb="4">
      <t>クライ</t>
    </rPh>
    <rPh sb="4" eb="5">
      <t>ツヅ</t>
    </rPh>
    <rPh sb="7" eb="8">
      <t>アル</t>
    </rPh>
    <phoneticPr fontId="6"/>
  </si>
  <si>
    <t>この１年間に転んだことはありますか</t>
    <rPh sb="3" eb="5">
      <t>ネンカン</t>
    </rPh>
    <rPh sb="6" eb="7">
      <t>コロ</t>
    </rPh>
    <phoneticPr fontId="6"/>
  </si>
  <si>
    <t>転倒に対する不安は大きいですか</t>
    <rPh sb="0" eb="2">
      <t>テントウ</t>
    </rPh>
    <rPh sb="3" eb="4">
      <t>タイ</t>
    </rPh>
    <rPh sb="6" eb="8">
      <t>フアン</t>
    </rPh>
    <rPh sb="9" eb="10">
      <t>オオ</t>
    </rPh>
    <phoneticPr fontId="6"/>
  </si>
  <si>
    <t>６カ月間で２～３㎏以上の体重の減少がありましたか</t>
    <rPh sb="2" eb="3">
      <t>ツキ</t>
    </rPh>
    <rPh sb="3" eb="4">
      <t>アイダ</t>
    </rPh>
    <rPh sb="9" eb="11">
      <t>イジョウ</t>
    </rPh>
    <rPh sb="12" eb="14">
      <t>タイジュウ</t>
    </rPh>
    <rPh sb="15" eb="17">
      <t>ゲンショウ</t>
    </rPh>
    <phoneticPr fontId="6"/>
  </si>
  <si>
    <t>身長</t>
    <rPh sb="0" eb="2">
      <t>シンチョウ</t>
    </rPh>
    <phoneticPr fontId="6"/>
  </si>
  <si>
    <t>ｍ</t>
    <phoneticPr fontId="6"/>
  </si>
  <si>
    <t>体重</t>
    <rPh sb="0" eb="2">
      <t>タイジュウ</t>
    </rPh>
    <phoneticPr fontId="6"/>
  </si>
  <si>
    <t>㎏</t>
    <phoneticPr fontId="6"/>
  </si>
  <si>
    <t>＜１８．５　の場合「はい」</t>
    <rPh sb="7" eb="9">
      <t>バアイ</t>
    </rPh>
    <phoneticPr fontId="6"/>
  </si>
  <si>
    <t>半年前に比べ固いものが食べにくくなりましたか</t>
    <rPh sb="0" eb="2">
      <t>ハントシ</t>
    </rPh>
    <rPh sb="2" eb="3">
      <t>マエ</t>
    </rPh>
    <rPh sb="4" eb="5">
      <t>クラ</t>
    </rPh>
    <rPh sb="6" eb="7">
      <t>カタ</t>
    </rPh>
    <rPh sb="11" eb="12">
      <t>タ</t>
    </rPh>
    <phoneticPr fontId="6"/>
  </si>
  <si>
    <t>お茶や汁物等でむせることがありますか</t>
    <rPh sb="1" eb="2">
      <t>チャ</t>
    </rPh>
    <rPh sb="3" eb="5">
      <t>シルモノ</t>
    </rPh>
    <rPh sb="5" eb="6">
      <t>トウ</t>
    </rPh>
    <phoneticPr fontId="6"/>
  </si>
  <si>
    <t>口の渇きがきになりますか</t>
    <rPh sb="0" eb="1">
      <t>クチ</t>
    </rPh>
    <rPh sb="2" eb="3">
      <t>カワ</t>
    </rPh>
    <phoneticPr fontId="6"/>
  </si>
  <si>
    <t>週に１回以上は外出していますか</t>
    <rPh sb="0" eb="1">
      <t>シュウ</t>
    </rPh>
    <rPh sb="3" eb="4">
      <t>カイ</t>
    </rPh>
    <rPh sb="4" eb="6">
      <t>イジョウ</t>
    </rPh>
    <rPh sb="7" eb="9">
      <t>ガイシュツ</t>
    </rPh>
    <phoneticPr fontId="6"/>
  </si>
  <si>
    <t>昨年と比べて外出の回数は減っていますか</t>
    <rPh sb="0" eb="2">
      <t>サクネン</t>
    </rPh>
    <rPh sb="3" eb="4">
      <t>クラ</t>
    </rPh>
    <rPh sb="6" eb="8">
      <t>ガイシュツ</t>
    </rPh>
    <rPh sb="9" eb="11">
      <t>カイスウ</t>
    </rPh>
    <rPh sb="12" eb="13">
      <t>ヘ</t>
    </rPh>
    <phoneticPr fontId="6"/>
  </si>
  <si>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6"/>
  </si>
  <si>
    <t>自分で電話番号を調べて電話をかけることをしていますか</t>
    <rPh sb="0" eb="2">
      <t>ジブン</t>
    </rPh>
    <rPh sb="3" eb="5">
      <t>デンワ</t>
    </rPh>
    <rPh sb="5" eb="7">
      <t>バンゴウ</t>
    </rPh>
    <rPh sb="8" eb="9">
      <t>シラ</t>
    </rPh>
    <rPh sb="11" eb="13">
      <t>デンワ</t>
    </rPh>
    <phoneticPr fontId="6"/>
  </si>
  <si>
    <t>（ここ２週間）毎日の生活に充実感がない</t>
    <rPh sb="4" eb="6">
      <t>シュウカン</t>
    </rPh>
    <rPh sb="7" eb="9">
      <t>マイニチ</t>
    </rPh>
    <rPh sb="10" eb="12">
      <t>セイカツ</t>
    </rPh>
    <rPh sb="13" eb="15">
      <t>ジュウジツ</t>
    </rPh>
    <rPh sb="15" eb="16">
      <t>カン</t>
    </rPh>
    <phoneticPr fontId="6"/>
  </si>
  <si>
    <t>（ここ２週間）これまで楽しんでやれていたことが楽しめなくなった</t>
    <rPh sb="4" eb="6">
      <t>シュウカン</t>
    </rPh>
    <rPh sb="11" eb="12">
      <t>タノ</t>
    </rPh>
    <rPh sb="23" eb="24">
      <t>タノ</t>
    </rPh>
    <phoneticPr fontId="6"/>
  </si>
  <si>
    <t>（ここ２週間）以前は、楽にできたことが今ではおっくうに感じられる</t>
    <rPh sb="4" eb="6">
      <t>シュウカン</t>
    </rPh>
    <rPh sb="7" eb="9">
      <t>イゼン</t>
    </rPh>
    <rPh sb="11" eb="12">
      <t>ラク</t>
    </rPh>
    <rPh sb="19" eb="20">
      <t>イマ</t>
    </rPh>
    <rPh sb="27" eb="28">
      <t>カン</t>
    </rPh>
    <phoneticPr fontId="6"/>
  </si>
  <si>
    <t>（ここ２週間）自分が役に立つ人間だと思えない</t>
    <rPh sb="4" eb="6">
      <t>シュウカン</t>
    </rPh>
    <rPh sb="7" eb="9">
      <t>ジブン</t>
    </rPh>
    <rPh sb="10" eb="11">
      <t>ヤク</t>
    </rPh>
    <rPh sb="12" eb="13">
      <t>タ</t>
    </rPh>
    <rPh sb="14" eb="16">
      <t>ニンゲン</t>
    </rPh>
    <rPh sb="18" eb="19">
      <t>オモ</t>
    </rPh>
    <phoneticPr fontId="6"/>
  </si>
  <si>
    <t>（ここ２週間）わけもなく疲れたような感じがする</t>
    <rPh sb="4" eb="6">
      <t>シュウカン</t>
    </rPh>
    <rPh sb="12" eb="13">
      <t>ツカ</t>
    </rPh>
    <rPh sb="18" eb="19">
      <t>カン</t>
    </rPh>
    <phoneticPr fontId="6"/>
  </si>
  <si>
    <t>（注）ＢＭＩ＝体重(kg)÷身長(m)÷身長(m)が18.5未満の場合に該当とする</t>
  </si>
  <si>
    <t>①　様式第一の質問項目№1～20までの20項目のうち10項目以上に該当</t>
  </si>
  <si>
    <t>②　様式第一の質問項目№6～10までの５項目のうち３項目以上に該当　　　　</t>
  </si>
  <si>
    <t>③　様式第一の質問項目№11～12の２項目のすべてに該当　　　　　　 　　　</t>
  </si>
  <si>
    <t>④　様式第一の質問項目№13～15までの３項目のうち２項目以上に該当　 　　</t>
  </si>
  <si>
    <t xml:space="preserve">⑤　様式第一の質問項目№16に該当　　　　　 　　　 </t>
  </si>
  <si>
    <t>⑥　様式第一の質問項目№18～20までの３項目のうちいずれか１項目以上に該当</t>
  </si>
  <si>
    <t xml:space="preserve">⑦　様式第一の質問項目№21～25までの５項目のうち２項目以上に該当       </t>
  </si>
  <si>
    <t>質問項目</t>
  </si>
  <si>
    <t>質問項目の趣旨</t>
  </si>
  <si>
    <t>１～５の質問項目は、日常生活関連動作について尋ねています。</t>
  </si>
  <si>
    <t>バスや電車で１人で外出していますか</t>
  </si>
  <si>
    <t>家族等の付き添いなしで、1人でバスや電車を利用して外出しているかどうかを尋ねています。バスや電車のないところでは、それに準じた公共交通機関に置き換えて回答してください。なお、１人で自家用車を運転して外出している場合も含まれます。</t>
  </si>
  <si>
    <t>日用品の買い物をしていますか</t>
  </si>
  <si>
    <t>自ら外出し、何らかの日用品の買い物を適切に行っているかどうか（例えば、必要な物品を購入しているか）を尋ねています。頻度は、本人の判断に基づき回答してください。電話での注文のみで済ませている場合は「いいえ」となります。</t>
  </si>
  <si>
    <t>預貯金の出し入れをしていますか</t>
  </si>
  <si>
    <t>自ら預貯金の出し入れをしているかどうかを尋ねています。銀行等での窓口手続きも含め、本人の判断により金銭管理を行っている場合に「はい」とします。家族等に依頼して、預貯金の出し入れをしている場合は「いいえ」となります。</t>
  </si>
  <si>
    <t>友人の家を訪ねていますか</t>
  </si>
  <si>
    <t>友人の家を訪ねているかどうかを尋ねています。電話による交流や家族・親戚の家への訪問は含みません。</t>
  </si>
  <si>
    <t>家族や友人の相談にのっていますか</t>
  </si>
  <si>
    <t>家族や友人の相談にのっているかどうかを尋ねています。面談せずに電話のみで相談に応じている場合も「はい」とします。</t>
  </si>
  <si>
    <t>６～10の質問項目は、運動器の機能について尋ねています。</t>
  </si>
  <si>
    <t>階段を手すりや壁をつたわらずに昇っていますか</t>
  </si>
  <si>
    <t>階段を手すりや壁をつたわらずに昇っているかどうかを尋ねています。時々、手すり等を使用している程度であれば「はい」とします。手すり等を使わずに階段を昇る能力があっても、習慣的に手すり等を使っている場合には「いいえ」となります。</t>
  </si>
  <si>
    <t>椅子に座った状態から何もつかまらずに立ち上がっていますか</t>
  </si>
  <si>
    <t>椅子に座った状態から何もつかまらずに立ち上がっているかどうかを尋ねています。時々、つかまっている程度であれば「はい」とします。</t>
  </si>
  <si>
    <t>15分位続けて歩いていますか</t>
  </si>
  <si>
    <t>15分位続けて歩いているかどうかを尋ねています。屋内、屋外等の場所は問いません。</t>
  </si>
  <si>
    <t>この１年間に転んだことがありますか</t>
  </si>
  <si>
    <t>この１年間に「転倒」の事実があるかどうかを尋ねています。</t>
  </si>
  <si>
    <t>転倒に対する不安は大きいですか</t>
  </si>
  <si>
    <t>現在、転倒に対する不安が大きいかどうかを、本人の主観に基づき回答してください。</t>
  </si>
  <si>
    <t>11・12の質問項目は、低栄養状態かどうかについて尋ねています。</t>
  </si>
  <si>
    <t>６ヵ月で２～３㎏以上の体重減少がありましたか</t>
  </si>
  <si>
    <t>６ヵ月間で２～３㎏以上の体重減少があったかどうかを尋ねています。６ヵ月以上かかって減少している場合は「いいえ」となります。</t>
  </si>
  <si>
    <t>身長、体重</t>
  </si>
  <si>
    <t>13～15の質問項目は、口腔機能について尋ねています。</t>
  </si>
  <si>
    <t>半年前に比べて固いものが食べにくくなりましたか</t>
  </si>
  <si>
    <t>半年前に比べて固いものが食べにくくなったかどうかを尋ねています。半年以上前から固いものが食べにくく、その状態に変化が生じていない場合は「いいえ」となります。</t>
  </si>
  <si>
    <t>お茶や汁物等でむせることがありますか</t>
  </si>
  <si>
    <t>お茶や汁物等を飲む時に、むせることがあるかどうかを、本人の主観に基づき回答してください。</t>
  </si>
  <si>
    <t>口の渇きが気になりますか</t>
  </si>
  <si>
    <t>口の中の渇きが気になるかどうかを、本人の主観に基づき回答してください。</t>
  </si>
  <si>
    <t>16・17の質問項目は、閉じこもりについて尋ねています。</t>
  </si>
  <si>
    <t>週に１回以上は外出していますか</t>
  </si>
  <si>
    <t>週によって外出頻度が異なる場合は、過去１ヵ月の状態を平均してください。</t>
  </si>
  <si>
    <t>昨年と比べて外出の回数が減っていますか</t>
  </si>
  <si>
    <t>昨年の外出回数と比べて、今年の外出回数が減少傾向にある場合は「はい」となります。</t>
  </si>
  <si>
    <t>18～20の質問項目は認知症について尋ねています。</t>
  </si>
  <si>
    <t>周りの人から「いつも同じ事を聞く」などの物忘れがあると言われますか</t>
  </si>
  <si>
    <t>本人は物忘れがあると思っていても、周りの人から指摘されることがない場合は「いいえ」となります。</t>
  </si>
  <si>
    <t>自分で電話番号を調べて、電話をかけることをしていますか</t>
  </si>
  <si>
    <t>何らかの方法で、自ら電話番号を調べて、電話をかけているかどうかを尋ねています。誰かに電話番号を尋ねて電話をかける場合や、誰かにダイヤルをしてもらい会話だけする場合には「いいえ」となります。</t>
  </si>
  <si>
    <t>今日が何月何日かわからない時がありますか</t>
  </si>
  <si>
    <t>今日が何月何日かわからない時があるかどうかを、本人の主観に基づき回答してください。月と日の一方しか分からない場合には「はい」となります。</t>
  </si>
  <si>
    <t xml:space="preserve">21～25の質問項目は、うつについて尋ねています。 </t>
  </si>
  <si>
    <t>（ここ２週間）毎日の生活に充実感がない</t>
  </si>
  <si>
    <t>（ここ２週間）これまで楽しんでやれていたことが楽しめなくなった</t>
  </si>
  <si>
    <t>（ここ２週間）以前は楽に出来ていたことが今ではおっくうに感じられる</t>
  </si>
  <si>
    <t>（ここ２週間）自分が役に立つ人間だと思えない</t>
  </si>
  <si>
    <t>（ここ２週間）わけもなく疲れたような感じがする</t>
  </si>
  <si>
    <t>【共通事項】
①対象者には、各質問項目の趣旨を理解していただいた上で回答してもらってください。それが適当な回答であるかどうかの判断は、基本チェックリストを評価する者が行ってください。
②期間を定めていない質問項目については、現在の状況について回答してもらってください。
③習慣を問う質問項目については、頻度も含め、本人の判断に基づき回答してもらってください。
④各質問項目の趣旨は以下のとおりです。各質問項目の表現は変えないでください。</t>
    <phoneticPr fontId="1"/>
  </si>
  <si>
    <t>基本チェックリストについての考え方</t>
    <phoneticPr fontId="1"/>
  </si>
  <si>
    <t>ここ２週間の状況を、本人の主観に基づき回答してください。</t>
    <phoneticPr fontId="1"/>
  </si>
  <si>
    <t>/5</t>
    <phoneticPr fontId="6"/>
  </si>
  <si>
    <t>/2</t>
    <phoneticPr fontId="6"/>
  </si>
  <si>
    <t>/3</t>
    <phoneticPr fontId="6"/>
  </si>
  <si>
    <t>今日が何月何日かわらない時がありますか</t>
    <rPh sb="0" eb="2">
      <t>キョウ</t>
    </rPh>
    <rPh sb="3" eb="5">
      <t>ナンガツ</t>
    </rPh>
    <rPh sb="5" eb="7">
      <t>ナンニチ</t>
    </rPh>
    <rPh sb="12" eb="13">
      <t>トキ</t>
    </rPh>
    <phoneticPr fontId="6"/>
  </si>
  <si>
    <t>被保険者番号</t>
    <rPh sb="0" eb="4">
      <t>ヒホケンシャ</t>
    </rPh>
    <rPh sb="4" eb="6">
      <t>バンゴウ</t>
    </rPh>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</si>
  <si>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</si>
  <si>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</si>
  <si>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</si>
  <si>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</si>
  <si>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男 ・ 女</t>
  </si>
  <si>
    <t>ＢＭI=</t>
    <phoneticPr fontId="6"/>
  </si>
  <si>
    <t>小計</t>
    <rPh sb="0" eb="1">
      <t>ショウ</t>
    </rPh>
    <rPh sb="1" eb="2">
      <t>ケイ</t>
    </rPh>
    <phoneticPr fontId="1"/>
  </si>
  <si>
    <t>1～20 計</t>
    <rPh sb="5" eb="6">
      <t>ケイ</t>
    </rPh>
    <phoneticPr fontId="1"/>
  </si>
  <si>
    <t>/20</t>
    <phoneticPr fontId="1"/>
  </si>
  <si>
    <t>判定</t>
    <rPh sb="0" eb="2">
      <t>ハンテイ</t>
    </rPh>
    <phoneticPr fontId="1"/>
  </si>
  <si>
    <t>身長はｍで小数点第２位まで、体重は整数で記載してください。体重は１カ月以内の値を、身長は過去の測定値を記載して差し支えありません。</t>
    <rPh sb="5" eb="8">
      <t>ショウスウテン</t>
    </rPh>
    <rPh sb="8" eb="9">
      <t>ダイ</t>
    </rPh>
    <rPh sb="10" eb="11">
      <t>イ</t>
    </rPh>
    <phoneticPr fontId="1"/>
  </si>
  <si>
    <t>階段を手すりや壁をつたわらず昇っていますか</t>
    <rPh sb="0" eb="2">
      <t>カイダン</t>
    </rPh>
    <rPh sb="3" eb="4">
      <t>テ</t>
    </rPh>
    <rPh sb="7" eb="8">
      <t>カベ</t>
    </rPh>
    <rPh sb="14" eb="15">
      <t>ノボ</t>
    </rPh>
    <phoneticPr fontId="6"/>
  </si>
  <si>
    <t>（注）この表における該当とは、下記の通り、回答部分の「1.はい」又は「1.いいえ」に該当することをいう。</t>
    <rPh sb="15" eb="17">
      <t>カキ</t>
    </rPh>
    <rPh sb="18" eb="19">
      <t>トオ</t>
    </rPh>
    <phoneticPr fontId="1"/>
  </si>
  <si>
    <t>介護予防ケアプランの作成等、介護予防・日常生活支援総合事業の適切な運用に必要があるときは、基本チェックリストの実施結果を伊丹市、地域包括支援センター、事業者、その他必要な範囲で関係する者に提示することに同意します。</t>
    <rPh sb="0" eb="2">
      <t>カイゴ</t>
    </rPh>
    <rPh sb="2" eb="4">
      <t>ヨボウ</t>
    </rPh>
    <rPh sb="10" eb="12">
      <t>サクセイ</t>
    </rPh>
    <rPh sb="12" eb="13">
      <t>トウ</t>
    </rPh>
    <rPh sb="14" eb="16">
      <t>カイゴ</t>
    </rPh>
    <rPh sb="16" eb="18">
      <t>ヨボウ</t>
    </rPh>
    <rPh sb="19" eb="21">
      <t>ニチジョウ</t>
    </rPh>
    <rPh sb="21" eb="23">
      <t>セイカツ</t>
    </rPh>
    <rPh sb="23" eb="25">
      <t>シエン</t>
    </rPh>
    <rPh sb="25" eb="27">
      <t>ソウゴウ</t>
    </rPh>
    <rPh sb="27" eb="29">
      <t>ジギョウ</t>
    </rPh>
    <rPh sb="30" eb="32">
      <t>テキセツ</t>
    </rPh>
    <rPh sb="33" eb="35">
      <t>ウンヨウ</t>
    </rPh>
    <rPh sb="36" eb="38">
      <t>ヒツヨウ</t>
    </rPh>
    <rPh sb="45" eb="47">
      <t>キホン</t>
    </rPh>
    <rPh sb="55" eb="57">
      <t>ジッシ</t>
    </rPh>
    <rPh sb="57" eb="59">
      <t>ケッカ</t>
    </rPh>
    <rPh sb="60" eb="63">
      <t>イタミシ</t>
    </rPh>
    <rPh sb="64" eb="66">
      <t>チイキ</t>
    </rPh>
    <rPh sb="66" eb="68">
      <t>ホウカツ</t>
    </rPh>
    <rPh sb="68" eb="70">
      <t>シエン</t>
    </rPh>
    <rPh sb="75" eb="78">
      <t>ジギョウシャ</t>
    </rPh>
    <rPh sb="81" eb="82">
      <t>タ</t>
    </rPh>
    <rPh sb="82" eb="84">
      <t>ヒツヨウ</t>
    </rPh>
    <rPh sb="85" eb="87">
      <t>ハンイ</t>
    </rPh>
    <rPh sb="88" eb="90">
      <t>カンケイ</t>
    </rPh>
    <rPh sb="92" eb="93">
      <t>モノ</t>
    </rPh>
    <rPh sb="94" eb="96">
      <t>テイジ</t>
    </rPh>
    <rPh sb="101" eb="103">
      <t>ドウイ</t>
    </rPh>
    <phoneticPr fontId="1"/>
  </si>
  <si>
    <t>　被保険者氏名　　</t>
    <phoneticPr fontId="1"/>
  </si>
  <si>
    <t>フリガナ</t>
    <phoneticPr fontId="1"/>
  </si>
  <si>
    <t>電話：</t>
    <rPh sb="0" eb="2">
      <t>デンワ</t>
    </rPh>
    <phoneticPr fontId="1"/>
  </si>
  <si>
    <t>たたむ</t>
    <phoneticPr fontId="1"/>
  </si>
  <si>
    <t>ゴミ出し</t>
    <phoneticPr fontId="1"/>
  </si>
  <si>
    <t>薬の管理</t>
    <rPh sb="0" eb="1">
      <t>クスリ</t>
    </rPh>
    <phoneticPr fontId="1"/>
  </si>
  <si>
    <t>車</t>
    <rPh sb="0" eb="1">
      <t>クルマ</t>
    </rPh>
    <phoneticPr fontId="1"/>
  </si>
  <si>
    <t>治療中の場合は内容</t>
    <rPh sb="0" eb="3">
      <t>チリョウチュウ</t>
    </rPh>
    <rPh sb="4" eb="6">
      <t>バアイ</t>
    </rPh>
    <rPh sb="7" eb="9">
      <t>ナイヨウ</t>
    </rPh>
    <phoneticPr fontId="1"/>
  </si>
  <si>
    <t>参加頻度・時間</t>
    <phoneticPr fontId="1"/>
  </si>
  <si>
    <t>参加活動</t>
    <rPh sb="0" eb="2">
      <t>サンカ</t>
    </rPh>
    <rPh sb="2" eb="4">
      <t>カツドウ</t>
    </rPh>
    <phoneticPr fontId="1"/>
  </si>
  <si>
    <t>特記事項（誰と行くのか等）</t>
    <rPh sb="0" eb="2">
      <t>トッキ</t>
    </rPh>
    <rPh sb="2" eb="4">
      <t>ジコウ</t>
    </rPh>
    <rPh sb="5" eb="6">
      <t>ダレ</t>
    </rPh>
    <rPh sb="7" eb="8">
      <t>イ</t>
    </rPh>
    <rPh sb="11" eb="12">
      <t>トウ</t>
    </rPh>
    <phoneticPr fontId="1"/>
  </si>
  <si>
    <t>IADL</t>
    <phoneticPr fontId="1"/>
  </si>
  <si>
    <t>《手段的日常生活動作に関する事項》</t>
    <rPh sb="1" eb="4">
      <t>シュダンテキ</t>
    </rPh>
    <rPh sb="4" eb="6">
      <t>ニチジョウ</t>
    </rPh>
    <rPh sb="6" eb="8">
      <t>セイカツ</t>
    </rPh>
    <rPh sb="8" eb="10">
      <t>ドウサ</t>
    </rPh>
    <rPh sb="11" eb="12">
      <t>カン</t>
    </rPh>
    <rPh sb="14" eb="16">
      <t>ジコウ</t>
    </rPh>
    <phoneticPr fontId="6"/>
  </si>
  <si>
    <t>ガス、IH調理器使用</t>
    <phoneticPr fontId="1"/>
  </si>
  <si>
    <t>モップ</t>
    <phoneticPr fontId="1"/>
  </si>
  <si>
    <t>床拭き</t>
    <rPh sb="0" eb="1">
      <t>ユカ</t>
    </rPh>
    <rPh sb="1" eb="2">
      <t>フ</t>
    </rPh>
    <phoneticPr fontId="1"/>
  </si>
  <si>
    <t>風呂掃除</t>
    <rPh sb="0" eb="2">
      <t>フロ</t>
    </rPh>
    <rPh sb="2" eb="4">
      <t>ソウジ</t>
    </rPh>
    <phoneticPr fontId="1"/>
  </si>
  <si>
    <t>トイレ掃除</t>
    <rPh sb="3" eb="5">
      <t>ソウジ</t>
    </rPh>
    <phoneticPr fontId="1"/>
  </si>
  <si>
    <t>その他</t>
    <rPh sb="2" eb="3">
      <t>タ</t>
    </rPh>
    <phoneticPr fontId="1"/>
  </si>
  <si>
    <t>買い物にお店に行く</t>
    <rPh sb="0" eb="1">
      <t>カ</t>
    </rPh>
    <rPh sb="2" eb="3">
      <t>モノ</t>
    </rPh>
    <rPh sb="5" eb="6">
      <t>ミセ</t>
    </rPh>
    <rPh sb="7" eb="8">
      <t>イ</t>
    </rPh>
    <phoneticPr fontId="1"/>
  </si>
  <si>
    <t>具体的な状況、できない（していない）理由、できる可能性等</t>
    <rPh sb="0" eb="3">
      <t>グタイテキ</t>
    </rPh>
    <rPh sb="4" eb="6">
      <t>ジョウキョウ</t>
    </rPh>
    <phoneticPr fontId="1"/>
  </si>
  <si>
    <t>利用者基本情報（アセスメントシート）</t>
    <rPh sb="0" eb="3">
      <t>リヨウシャ</t>
    </rPh>
    <rPh sb="3" eb="5">
      <t>キホン</t>
    </rPh>
    <rPh sb="5" eb="7">
      <t>ジョウホウ</t>
    </rPh>
    <phoneticPr fontId="6"/>
  </si>
  <si>
    <t>今後の生活の意向（本人・家族）</t>
    <rPh sb="0" eb="2">
      <t>コンゴ</t>
    </rPh>
    <rPh sb="9" eb="11">
      <t>ホンニン</t>
    </rPh>
    <rPh sb="12" eb="14">
      <t>カゾク</t>
    </rPh>
    <phoneticPr fontId="1"/>
  </si>
  <si>
    <r>
      <t xml:space="preserve">医療機関・医師名
</t>
    </r>
    <r>
      <rPr>
        <b/>
        <sz val="9"/>
        <rFont val="ＭＳ Ｐゴシック"/>
        <family val="3"/>
        <charset val="128"/>
      </rPr>
      <t>（主治医意見書作成者に☆）</t>
    </r>
    <rPh sb="0" eb="2">
      <t>イリョウ</t>
    </rPh>
    <rPh sb="2" eb="4">
      <t>キカン</t>
    </rPh>
    <rPh sb="5" eb="7">
      <t>イシ</t>
    </rPh>
    <rPh sb="7" eb="8">
      <t>メイ</t>
    </rPh>
    <rPh sb="10" eb="13">
      <t>シュジイ</t>
    </rPh>
    <rPh sb="13" eb="15">
      <t>イケン</t>
    </rPh>
    <rPh sb="15" eb="16">
      <t>カ</t>
    </rPh>
    <rPh sb="16" eb="19">
      <t>サクセイシャ</t>
    </rPh>
    <phoneticPr fontId="6"/>
  </si>
  <si>
    <r>
      <t>《現病歴・既往歴と経過》</t>
    </r>
    <r>
      <rPr>
        <b/>
        <sz val="9"/>
        <rFont val="ＭＳ Ｐゴシック"/>
        <family val="3"/>
        <charset val="128"/>
      </rPr>
      <t>　（新しいものから書く・現在の状況に関連するものは必ず書く）</t>
    </r>
    <rPh sb="1" eb="2">
      <t>ゲン</t>
    </rPh>
    <rPh sb="2" eb="4">
      <t>ビョウレキ</t>
    </rPh>
    <rPh sb="5" eb="7">
      <t>キオウ</t>
    </rPh>
    <rPh sb="7" eb="8">
      <t>レキ</t>
    </rPh>
    <rPh sb="9" eb="11">
      <t>ケイカ</t>
    </rPh>
    <rPh sb="14" eb="15">
      <t>アタラ</t>
    </rPh>
    <rPh sb="21" eb="22">
      <t>カ</t>
    </rPh>
    <rPh sb="24" eb="26">
      <t>ゲンザイ</t>
    </rPh>
    <rPh sb="27" eb="29">
      <t>ジョウキョウ</t>
    </rPh>
    <rPh sb="30" eb="32">
      <t>カンレン</t>
    </rPh>
    <rPh sb="37" eb="38">
      <t>カナラ</t>
    </rPh>
    <rPh sb="39" eb="40">
      <t>カ</t>
    </rPh>
    <phoneticPr fontId="6"/>
  </si>
  <si>
    <t>電車</t>
    <phoneticPr fontId="1"/>
  </si>
  <si>
    <t>バス</t>
    <phoneticPr fontId="1"/>
  </si>
  <si>
    <t>自転車</t>
    <rPh sb="0" eb="3">
      <t>ジテンシャ</t>
    </rPh>
    <phoneticPr fontId="1"/>
  </si>
  <si>
    <t>徒歩</t>
    <phoneticPr fontId="1"/>
  </si>
  <si>
    <t>杖</t>
    <rPh sb="0" eb="1">
      <t>ツエ</t>
    </rPh>
    <phoneticPr fontId="1"/>
  </si>
  <si>
    <t>歩行器</t>
    <rPh sb="0" eb="2">
      <t>ホコウ</t>
    </rPh>
    <rPh sb="2" eb="3">
      <t>キ</t>
    </rPh>
    <phoneticPr fontId="1"/>
  </si>
  <si>
    <t>家族の付き添い</t>
    <rPh sb="0" eb="2">
      <t>カゾク</t>
    </rPh>
    <rPh sb="3" eb="4">
      <t>ツ</t>
    </rPh>
    <rPh sb="5" eb="6">
      <t>ソ</t>
    </rPh>
    <phoneticPr fontId="1"/>
  </si>
  <si>
    <t>　　　　サロン、地域交流カフェ（他者との交流）</t>
    <rPh sb="16" eb="18">
      <t>タシャ</t>
    </rPh>
    <rPh sb="20" eb="22">
      <t>コウリュウ</t>
    </rPh>
    <phoneticPr fontId="1"/>
  </si>
  <si>
    <t>　　　　自治会・老人会の活動（他者との交流）</t>
    <rPh sb="4" eb="7">
      <t>ジチカイ</t>
    </rPh>
    <rPh sb="8" eb="11">
      <t>ロウジンカイ</t>
    </rPh>
    <rPh sb="12" eb="14">
      <t>カツドウ</t>
    </rPh>
    <rPh sb="15" eb="17">
      <t>タシャ</t>
    </rPh>
    <rPh sb="19" eb="21">
      <t>コウリュウ</t>
    </rPh>
    <phoneticPr fontId="1"/>
  </si>
  <si>
    <t>　　　　いきいき百体操（交流・筋力向上・認知症予防）</t>
    <rPh sb="8" eb="9">
      <t>ヒャク</t>
    </rPh>
    <rPh sb="9" eb="11">
      <t>タイソウ</t>
    </rPh>
    <rPh sb="12" eb="14">
      <t>コウリュウ</t>
    </rPh>
    <rPh sb="15" eb="17">
      <t>キンリョク</t>
    </rPh>
    <rPh sb="17" eb="19">
      <t>コウジョウ</t>
    </rPh>
    <rPh sb="20" eb="22">
      <t>ニンチ</t>
    </rPh>
    <rPh sb="22" eb="23">
      <t>ショウ</t>
    </rPh>
    <rPh sb="23" eb="25">
      <t>ヨボウ</t>
    </rPh>
    <phoneticPr fontId="1"/>
  </si>
  <si>
    <t>　　　　ボランティア（生きがい・交流）</t>
    <rPh sb="11" eb="12">
      <t>イ</t>
    </rPh>
    <rPh sb="16" eb="18">
      <t>コウリュウ</t>
    </rPh>
    <phoneticPr fontId="1"/>
  </si>
  <si>
    <t>　　　　スポーツジム（筋力向上）</t>
    <rPh sb="11" eb="13">
      <t>キンリョク</t>
    </rPh>
    <rPh sb="13" eb="15">
      <t>コウジョウ</t>
    </rPh>
    <phoneticPr fontId="1"/>
  </si>
  <si>
    <t>　　　　趣味活動（コーラス、将棋、太極拳、踊り等）</t>
    <rPh sb="4" eb="6">
      <t>シュミ</t>
    </rPh>
    <rPh sb="6" eb="8">
      <t>カツドウ</t>
    </rPh>
    <rPh sb="14" eb="16">
      <t>ショウギ</t>
    </rPh>
    <rPh sb="17" eb="20">
      <t>タイキョクケン</t>
    </rPh>
    <rPh sb="21" eb="22">
      <t>オド</t>
    </rPh>
    <rPh sb="23" eb="24">
      <t>トウ</t>
    </rPh>
    <phoneticPr fontId="1"/>
  </si>
  <si>
    <t>外出手段</t>
    <rPh sb="0" eb="2">
      <t>ガイシュツ</t>
    </rPh>
    <rPh sb="2" eb="4">
      <t>シュダン</t>
    </rPh>
    <phoneticPr fontId="1"/>
  </si>
  <si>
    <t>自己管理（分包 ・ 一包）</t>
    <rPh sb="0" eb="2">
      <t>ジコ</t>
    </rPh>
    <rPh sb="2" eb="4">
      <t>カンリ</t>
    </rPh>
    <rPh sb="5" eb="7">
      <t>ブンポウ</t>
    </rPh>
    <rPh sb="10" eb="12">
      <t>イッポウ</t>
    </rPh>
    <phoneticPr fontId="1"/>
  </si>
  <si>
    <t>時々飲み忘れがある</t>
    <rPh sb="0" eb="2">
      <t>トキドキ</t>
    </rPh>
    <rPh sb="2" eb="3">
      <t>ノ</t>
    </rPh>
    <rPh sb="4" eb="5">
      <t>ワス</t>
    </rPh>
    <phoneticPr fontId="1"/>
  </si>
  <si>
    <t>声掛け有</t>
    <rPh sb="0" eb="2">
      <t>コエカ</t>
    </rPh>
    <rPh sb="3" eb="4">
      <t>アリ</t>
    </rPh>
    <phoneticPr fontId="1"/>
  </si>
  <si>
    <t>拒否</t>
    <rPh sb="0" eb="2">
      <t>キョヒ</t>
    </rPh>
    <phoneticPr fontId="1"/>
  </si>
  <si>
    <t>NO.２</t>
    <phoneticPr fontId="6"/>
  </si>
  <si>
    <t>NO.３</t>
    <phoneticPr fontId="6"/>
  </si>
  <si>
    <t>介護保険負担割合</t>
    <rPh sb="0" eb="2">
      <t>カイゴ</t>
    </rPh>
    <rPh sb="2" eb="4">
      <t>ホケン</t>
    </rPh>
    <rPh sb="4" eb="6">
      <t>フタン</t>
    </rPh>
    <rPh sb="6" eb="8">
      <t>ワリアイ</t>
    </rPh>
    <phoneticPr fontId="1"/>
  </si>
  <si>
    <t>　　　　その他（　　　　　　　　　　　　　　　　　　　　 　）</t>
    <rPh sb="6" eb="7">
      <t>タ</t>
    </rPh>
    <phoneticPr fontId="1"/>
  </si>
  <si>
    <t>習慣的に利用している（通っている）場所</t>
    <phoneticPr fontId="1"/>
  </si>
  <si>
    <t>《習慣的に利用している（通っている）場所、現在参加している活動》</t>
    <rPh sb="1" eb="3">
      <t>シュウカン</t>
    </rPh>
    <rPh sb="3" eb="4">
      <t>テキ</t>
    </rPh>
    <rPh sb="5" eb="7">
      <t>リヨウ</t>
    </rPh>
    <rPh sb="12" eb="13">
      <t>カヨ</t>
    </rPh>
    <rPh sb="18" eb="20">
      <t>バショ</t>
    </rPh>
    <phoneticPr fontId="1"/>
  </si>
  <si>
    <t>タクシー</t>
    <phoneticPr fontId="1"/>
  </si>
  <si>
    <t>バイク</t>
    <phoneticPr fontId="1"/>
  </si>
  <si>
    <t>【補助具の使用</t>
    <rPh sb="1" eb="3">
      <t>ホジョ</t>
    </rPh>
    <rPh sb="3" eb="4">
      <t>グ</t>
    </rPh>
    <rPh sb="5" eb="7">
      <t>シヨウ</t>
    </rPh>
    <phoneticPr fontId="1"/>
  </si>
  <si>
    <t>その他（　　　　　　　　）】</t>
    <rPh sb="2" eb="3">
      <t>タ</t>
    </rPh>
    <phoneticPr fontId="1"/>
  </si>
  <si>
    <t>無</t>
    <rPh sb="0" eb="1">
      <t>ナ</t>
    </rPh>
    <phoneticPr fontId="1"/>
  </si>
  <si>
    <t>有</t>
    <rPh sb="0" eb="1">
      <t>ア</t>
    </rPh>
    <phoneticPr fontId="1"/>
  </si>
  <si>
    <t>有</t>
    <rPh sb="0" eb="1">
      <t>ア</t>
    </rPh>
    <phoneticPr fontId="6"/>
  </si>
  <si>
    <t>※個人情報利用同意については、別途「同意書」にて承諾済み（    　　年　　月　　日）</t>
    <rPh sb="1" eb="3">
      <t>コジン</t>
    </rPh>
    <rPh sb="3" eb="5">
      <t>ジョウホウ</t>
    </rPh>
    <rPh sb="5" eb="7">
      <t>リヨウ</t>
    </rPh>
    <rPh sb="7" eb="9">
      <t>ドウイ</t>
    </rPh>
    <rPh sb="15" eb="17">
      <t>ベット</t>
    </rPh>
    <rPh sb="18" eb="21">
      <t>ドウイショ</t>
    </rPh>
    <rPh sb="24" eb="26">
      <t>ショウダク</t>
    </rPh>
    <rPh sb="26" eb="27">
      <t>ズ</t>
    </rPh>
    <rPh sb="35" eb="36">
      <t>ネン</t>
    </rPh>
    <rPh sb="38" eb="39">
      <t>ガツ</t>
    </rPh>
    <rPh sb="41" eb="42">
      <t>ニチ</t>
    </rPh>
    <phoneticPr fontId="6"/>
  </si>
  <si>
    <t>　　　　実施日：   　　　年　　　月　　　日</t>
    <rPh sb="4" eb="6">
      <t>ジッシ</t>
    </rPh>
    <rPh sb="6" eb="7">
      <t>ビ</t>
    </rPh>
    <phoneticPr fontId="1"/>
  </si>
  <si>
    <t xml:space="preserve">   　　　　　　年　　　　　　月　　　　　　日　　　　　　　　　</t>
    <rPh sb="9" eb="10">
      <t>ネン</t>
    </rPh>
    <rPh sb="16" eb="17">
      <t>ガツ</t>
    </rPh>
    <rPh sb="23" eb="24">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</si>
</sst>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quot;歳&quot;"/>
    <numFmt numFmtId="178" formatCode="0.00_ "/>
    <numFmt numFmtId="179" formatCode="##&quot;/20&quot;"/>
  </numFmts>
  <fonts count="3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sz val="20"/>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11"/>
      <name val="HGｺﾞｼｯｸE"/>
      <family val="3"/>
      <charset val="128"/>
    </font>
    <font>
      <sz val="7"/>
      <name val="ＭＳ Ｐゴシック"/>
      <family val="3"/>
      <charset val="128"/>
    </font>
    <font>
      <sz val="11"/>
      <name val="ＭＳ Ｐゴシック"/>
      <family val="3"/>
      <charset val="128"/>
      <scheme val="major"/>
    </font>
    <font>
      <i/>
      <sz val="8"/>
      <name val="ＭＳ Ｐゴシック"/>
      <family val="3"/>
      <charset val="128"/>
    </font>
    <font>
      <b/>
      <sz val="8"/>
      <name val="ＭＳ Ｐゴシック"/>
      <family val="3"/>
      <charset val="128"/>
    </font>
    <font>
      <b/>
      <sz val="10"/>
      <name val="ＭＳ Ｐゴシック"/>
      <family val="3"/>
      <charset val="128"/>
    </font>
    <font>
      <b/>
      <sz val="12"/>
      <name val="ＭＳ Ｐゴシック"/>
      <family val="3"/>
      <charset val="128"/>
    </font>
    <font>
      <sz val="14"/>
      <color rgb="FF000000"/>
      <name val="ＭＳ ゴシック"/>
      <family val="3"/>
      <charset val="128"/>
    </font>
    <font>
      <sz val="14"/>
      <color theme="1"/>
      <name val="ＭＳ Ｐゴシック"/>
      <family val="2"/>
      <charset val="128"/>
      <scheme val="minor"/>
    </font>
    <font>
      <sz val="14"/>
      <color theme="1"/>
      <name val="ＭＳ ゴシック"/>
      <family val="3"/>
      <charset val="128"/>
    </font>
    <font>
      <sz val="9"/>
      <color indexed="81"/>
      <name val="ＭＳ Ｐゴシック"/>
      <family val="3"/>
      <charset val="128"/>
    </font>
    <font>
      <sz val="18"/>
      <name val="ＭＳ Ｐゴシック"/>
      <family val="3"/>
      <charset val="128"/>
    </font>
    <font>
      <sz val="13"/>
      <color rgb="FF000000"/>
      <name val="ＭＳ ゴシック"/>
      <family val="3"/>
      <charset val="128"/>
    </font>
    <font>
      <sz val="13"/>
      <name val="ＭＳ Ｐゴシック"/>
      <family val="3"/>
      <charset val="128"/>
    </font>
    <font>
      <b/>
      <sz val="9"/>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double">
        <color indexed="64"/>
      </top>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medium">
        <color indexed="64"/>
      </bottom>
      <diagonal/>
    </border>
    <border>
      <left style="dotted">
        <color indexed="64"/>
      </left>
      <right style="thin">
        <color indexed="64"/>
      </right>
      <top/>
      <bottom style="medium">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s>
  <cellStyleXfs count="2">
    <xf numFmtId="0" fontId="0" fillId="0" borderId="0">
      <alignment vertical="center"/>
    </xf>
    <xf numFmtId="0" fontId="5" fillId="0" borderId="0"/>
  </cellStyleXfs>
  <cellXfs count="548">
    <xf numFmtId="0" fontId="0" fillId="0" borderId="0" xfId="0">
      <alignment vertical="center"/>
    </xf>
    <xf numFmtId="0" fontId="0" fillId="0" borderId="0" xfId="0" applyBorder="1">
      <alignment vertical="center"/>
    </xf>
    <xf numFmtId="0" fontId="5" fillId="0" borderId="0" xfId="1"/>
    <xf numFmtId="0" fontId="5" fillId="0" borderId="0" xfId="1" applyBorder="1"/>
    <xf numFmtId="0" fontId="7" fillId="0" borderId="0" xfId="1" applyFont="1" applyBorder="1" applyAlignment="1">
      <alignment horizontal="center"/>
    </xf>
    <xf numFmtId="0" fontId="10" fillId="0" borderId="0" xfId="1" applyFont="1" applyAlignment="1">
      <alignment vertical="center"/>
    </xf>
    <xf numFmtId="0" fontId="5" fillId="0" borderId="0" xfId="1" applyBorder="1" applyAlignment="1">
      <alignment vertical="center"/>
    </xf>
    <xf numFmtId="0" fontId="5" fillId="0" borderId="6" xfId="1" applyBorder="1" applyAlignment="1">
      <alignment horizontal="right" vertical="center"/>
    </xf>
    <xf numFmtId="0" fontId="5" fillId="0" borderId="13" xfId="1" applyBorder="1" applyAlignment="1">
      <alignment vertical="center"/>
    </xf>
    <xf numFmtId="0" fontId="5" fillId="0" borderId="7" xfId="1" applyBorder="1" applyAlignment="1">
      <alignment vertical="center"/>
    </xf>
    <xf numFmtId="0" fontId="5" fillId="0" borderId="2" xfId="1" applyBorder="1" applyAlignment="1">
      <alignment horizontal="right" vertical="center"/>
    </xf>
    <xf numFmtId="0" fontId="5" fillId="0" borderId="14" xfId="1" applyBorder="1" applyAlignment="1">
      <alignment vertical="center"/>
    </xf>
    <xf numFmtId="0" fontId="5" fillId="0" borderId="14" xfId="1" applyBorder="1" applyAlignment="1">
      <alignment horizontal="right" vertical="center"/>
    </xf>
    <xf numFmtId="0" fontId="5" fillId="0" borderId="3" xfId="1" applyBorder="1" applyAlignment="1">
      <alignment vertical="center"/>
    </xf>
    <xf numFmtId="0" fontId="5" fillId="0" borderId="6" xfId="1" applyBorder="1" applyAlignment="1">
      <alignment vertical="center"/>
    </xf>
    <xf numFmtId="0" fontId="5" fillId="0" borderId="44" xfId="1" applyBorder="1" applyAlignment="1">
      <alignment vertical="center"/>
    </xf>
    <xf numFmtId="0" fontId="5" fillId="0" borderId="43" xfId="1" applyBorder="1" applyAlignment="1">
      <alignment horizontal="right" vertical="center"/>
    </xf>
    <xf numFmtId="0" fontId="5" fillId="0" borderId="44" xfId="1" applyBorder="1" applyAlignment="1">
      <alignment horizontal="right" vertical="center"/>
    </xf>
    <xf numFmtId="0" fontId="5" fillId="0" borderId="13" xfId="1" applyBorder="1" applyAlignment="1">
      <alignment horizontal="right" vertical="center"/>
    </xf>
    <xf numFmtId="0" fontId="5" fillId="0" borderId="0" xfId="1" applyBorder="1" applyAlignment="1">
      <alignment horizontal="right" vertical="center"/>
    </xf>
    <xf numFmtId="0" fontId="10" fillId="0" borderId="4" xfId="1" applyFont="1" applyBorder="1" applyAlignment="1">
      <alignment vertical="center"/>
    </xf>
    <xf numFmtId="0" fontId="5" fillId="0" borderId="0" xfId="1" applyAlignment="1">
      <alignment vertical="center"/>
    </xf>
    <xf numFmtId="0" fontId="5" fillId="0" borderId="4" xfId="1" applyBorder="1" applyAlignment="1">
      <alignment vertical="center"/>
    </xf>
    <xf numFmtId="0" fontId="5" fillId="0" borderId="5" xfId="1" applyBorder="1" applyAlignment="1">
      <alignment vertical="center"/>
    </xf>
    <xf numFmtId="0" fontId="5" fillId="0" borderId="43" xfId="1" applyBorder="1" applyAlignment="1">
      <alignment vertical="center"/>
    </xf>
    <xf numFmtId="0" fontId="5" fillId="0" borderId="45" xfId="1" applyBorder="1" applyAlignment="1">
      <alignment vertical="center"/>
    </xf>
    <xf numFmtId="0" fontId="5" fillId="0" borderId="44" xfId="1" applyFont="1" applyBorder="1" applyAlignment="1">
      <alignment vertical="center"/>
    </xf>
    <xf numFmtId="0" fontId="5" fillId="0" borderId="14" xfId="1" applyBorder="1" applyAlignment="1">
      <alignment horizontal="center" vertical="center"/>
    </xf>
    <xf numFmtId="0" fontId="5" fillId="0" borderId="0" xfId="1" applyBorder="1" applyAlignment="1">
      <alignment horizontal="left" vertical="center" wrapText="1"/>
    </xf>
    <xf numFmtId="0" fontId="14" fillId="0" borderId="0" xfId="1" applyFont="1" applyBorder="1" applyAlignment="1">
      <alignment horizontal="left" vertical="center"/>
    </xf>
    <xf numFmtId="0" fontId="15" fillId="0" borderId="4" xfId="1" applyFont="1" applyBorder="1" applyAlignment="1">
      <alignment horizontal="left" vertical="center"/>
    </xf>
    <xf numFmtId="0" fontId="14" fillId="0" borderId="0" xfId="1" applyFont="1" applyBorder="1" applyAlignment="1">
      <alignment vertical="center" wrapText="1"/>
    </xf>
    <xf numFmtId="0" fontId="14" fillId="0" borderId="5" xfId="1" applyFont="1" applyBorder="1" applyAlignment="1">
      <alignment vertical="center" wrapText="1"/>
    </xf>
    <xf numFmtId="0" fontId="5" fillId="0" borderId="2" xfId="1" applyBorder="1" applyAlignment="1">
      <alignment horizontal="right" vertical="center" wrapText="1"/>
    </xf>
    <xf numFmtId="0" fontId="15" fillId="0" borderId="14" xfId="1" applyFont="1" applyBorder="1" applyAlignment="1">
      <alignment horizontal="center" vertical="center"/>
    </xf>
    <xf numFmtId="0" fontId="15" fillId="0" borderId="3" xfId="1" applyFont="1" applyBorder="1" applyAlignment="1">
      <alignment horizontal="center" vertical="center"/>
    </xf>
    <xf numFmtId="0" fontId="5" fillId="0" borderId="4" xfId="1" applyBorder="1" applyAlignment="1">
      <alignment horizontal="right" vertical="center" wrapText="1"/>
    </xf>
    <xf numFmtId="0" fontId="15" fillId="0" borderId="0" xfId="1" applyFont="1" applyBorder="1" applyAlignment="1">
      <alignment horizontal="center" vertical="center"/>
    </xf>
    <xf numFmtId="0" fontId="15" fillId="0" borderId="5" xfId="1" applyFont="1" applyBorder="1" applyAlignment="1">
      <alignment horizontal="center" vertical="center"/>
    </xf>
    <xf numFmtId="0" fontId="5" fillId="0" borderId="6" xfId="1" applyBorder="1" applyAlignment="1">
      <alignment horizontal="right" vertical="center" wrapText="1"/>
    </xf>
    <xf numFmtId="0" fontId="15" fillId="0" borderId="13" xfId="1" applyFont="1" applyBorder="1" applyAlignment="1">
      <alignment horizontal="center" vertical="center"/>
    </xf>
    <xf numFmtId="0" fontId="15" fillId="0" borderId="7" xfId="1" applyFont="1" applyBorder="1" applyAlignment="1">
      <alignment horizontal="center" vertical="center"/>
    </xf>
    <xf numFmtId="0" fontId="5" fillId="0" borderId="0" xfId="1" applyBorder="1" applyAlignment="1">
      <alignment horizontal="right" vertical="center" wrapText="1"/>
    </xf>
    <xf numFmtId="0" fontId="10" fillId="0" borderId="0" xfId="1" applyFont="1" applyFill="1" applyBorder="1" applyAlignment="1">
      <alignment horizontal="left" vertical="center"/>
    </xf>
    <xf numFmtId="0" fontId="10" fillId="0" borderId="0" xfId="1" applyFont="1" applyAlignment="1">
      <alignment horizontal="left" vertical="center"/>
    </xf>
    <xf numFmtId="0" fontId="9" fillId="0" borderId="0" xfId="1" applyFont="1" applyAlignment="1">
      <alignment vertical="center"/>
    </xf>
    <xf numFmtId="176" fontId="5" fillId="0" borderId="47" xfId="1" applyNumberFormat="1" applyBorder="1" applyAlignment="1">
      <alignment horizontal="center" vertical="center"/>
    </xf>
    <xf numFmtId="0" fontId="0" fillId="0" borderId="0" xfId="0">
      <alignment vertical="center"/>
    </xf>
    <xf numFmtId="0" fontId="0" fillId="0" borderId="0" xfId="0" applyBorder="1" applyAlignment="1">
      <alignment vertical="center"/>
    </xf>
    <xf numFmtId="0" fontId="4" fillId="0" borderId="0" xfId="0" applyFont="1" applyBorder="1">
      <alignment vertical="center"/>
    </xf>
    <xf numFmtId="0" fontId="5" fillId="0" borderId="0" xfId="1" applyAlignment="1">
      <alignment vertical="center"/>
    </xf>
    <xf numFmtId="0" fontId="4" fillId="0" borderId="4" xfId="0" applyFont="1" applyBorder="1">
      <alignment vertical="center"/>
    </xf>
    <xf numFmtId="0" fontId="4" fillId="0" borderId="14" xfId="0" applyFont="1" applyBorder="1">
      <alignment vertical="center"/>
    </xf>
    <xf numFmtId="0" fontId="4" fillId="0" borderId="2"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30" xfId="0" applyFont="1" applyBorder="1" applyAlignment="1">
      <alignment vertical="center"/>
    </xf>
    <xf numFmtId="0" fontId="5" fillId="0" borderId="0" xfId="1" applyAlignment="1">
      <alignment horizontal="center" vertical="center"/>
    </xf>
    <xf numFmtId="0" fontId="9" fillId="0" borderId="13" xfId="1" applyFont="1" applyBorder="1" applyAlignment="1">
      <alignment vertical="center"/>
    </xf>
    <xf numFmtId="0" fontId="9" fillId="0" borderId="11" xfId="1" applyFont="1" applyBorder="1" applyAlignment="1">
      <alignmen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22" fillId="0" borderId="51" xfId="1" applyFont="1" applyBorder="1" applyAlignment="1">
      <alignment horizontal="center" vertical="center"/>
    </xf>
    <xf numFmtId="0" fontId="9" fillId="0" borderId="23" xfId="1" applyFont="1" applyBorder="1" applyAlignment="1">
      <alignment horizontal="center" vertical="center"/>
    </xf>
    <xf numFmtId="0" fontId="9" fillId="0" borderId="7" xfId="1" applyFont="1" applyBorder="1" applyAlignment="1">
      <alignment vertical="center"/>
    </xf>
    <xf numFmtId="0" fontId="9" fillId="0" borderId="18" xfId="1" applyFont="1" applyBorder="1" applyAlignment="1">
      <alignment vertical="center"/>
    </xf>
    <xf numFmtId="0" fontId="9" fillId="0" borderId="19" xfId="1" applyFont="1" applyBorder="1" applyAlignment="1">
      <alignment horizontal="center" vertical="center"/>
    </xf>
    <xf numFmtId="0" fontId="9" fillId="0" borderId="12" xfId="1" applyFont="1" applyBorder="1" applyAlignment="1">
      <alignment vertical="center"/>
    </xf>
    <xf numFmtId="0" fontId="9" fillId="0" borderId="50" xfId="1" applyFont="1" applyBorder="1" applyAlignment="1">
      <alignment horizontal="center" vertical="center"/>
    </xf>
    <xf numFmtId="0" fontId="9" fillId="0" borderId="41" xfId="1" applyFont="1" applyBorder="1" applyAlignment="1">
      <alignment vertical="center"/>
    </xf>
    <xf numFmtId="0" fontId="9" fillId="0" borderId="42" xfId="1" applyFont="1" applyBorder="1" applyAlignment="1">
      <alignment vertical="center"/>
    </xf>
    <xf numFmtId="0" fontId="9" fillId="0" borderId="16" xfId="1" applyFont="1" applyBorder="1" applyAlignment="1">
      <alignment horizontal="center" vertical="center"/>
    </xf>
    <xf numFmtId="0" fontId="9" fillId="0" borderId="27" xfId="1" applyFont="1" applyBorder="1" applyAlignment="1">
      <alignment vertical="center"/>
    </xf>
    <xf numFmtId="0" fontId="9" fillId="0" borderId="22" xfId="1" applyFont="1" applyBorder="1" applyAlignment="1">
      <alignment horizontal="center" vertical="center"/>
    </xf>
    <xf numFmtId="0" fontId="9" fillId="0" borderId="3" xfId="1" applyFont="1" applyBorder="1" applyAlignment="1">
      <alignment vertical="center"/>
    </xf>
    <xf numFmtId="0" fontId="9" fillId="0" borderId="39" xfId="1" applyFont="1" applyBorder="1" applyAlignment="1">
      <alignment horizontal="center" vertical="center"/>
    </xf>
    <xf numFmtId="0" fontId="9" fillId="0" borderId="25" xfId="1" applyFont="1" applyBorder="1" applyAlignment="1">
      <alignment vertical="center"/>
    </xf>
    <xf numFmtId="178" fontId="9" fillId="0" borderId="25" xfId="1" applyNumberFormat="1" applyFont="1" applyBorder="1" applyAlignment="1">
      <alignment vertical="center"/>
    </xf>
    <xf numFmtId="0" fontId="9" fillId="0" borderId="28" xfId="1" applyFont="1" applyBorder="1" applyAlignment="1">
      <alignment vertical="center"/>
    </xf>
    <xf numFmtId="0" fontId="5" fillId="0" borderId="50" xfId="1" applyBorder="1" applyAlignment="1">
      <alignment horizontal="center" vertical="center"/>
    </xf>
    <xf numFmtId="0" fontId="9" fillId="0" borderId="16" xfId="1" applyFont="1" applyFill="1" applyBorder="1" applyAlignment="1">
      <alignment horizontal="center" vertical="center"/>
    </xf>
    <xf numFmtId="0" fontId="9" fillId="0" borderId="18" xfId="1" applyFont="1" applyFill="1" applyBorder="1" applyAlignment="1">
      <alignment vertical="center"/>
    </xf>
    <xf numFmtId="0" fontId="9" fillId="0" borderId="19" xfId="1" applyFont="1" applyFill="1" applyBorder="1" applyAlignment="1">
      <alignment horizontal="center" vertical="center"/>
    </xf>
    <xf numFmtId="0" fontId="9" fillId="0" borderId="11" xfId="1" applyFont="1" applyFill="1" applyBorder="1" applyAlignment="1">
      <alignment vertical="center"/>
    </xf>
    <xf numFmtId="0" fontId="5" fillId="0" borderId="0" xfId="1" applyAlignment="1">
      <alignment horizontal="center"/>
    </xf>
    <xf numFmtId="0" fontId="3" fillId="0" borderId="14" xfId="0" applyFont="1" applyBorder="1">
      <alignment vertical="center"/>
    </xf>
    <xf numFmtId="0" fontId="8" fillId="0" borderId="0" xfId="1" applyFont="1" applyAlignment="1">
      <alignment horizontal="center" vertical="center"/>
    </xf>
    <xf numFmtId="0" fontId="5" fillId="0" borderId="0" xfId="1" applyAlignment="1">
      <alignment vertical="center"/>
    </xf>
    <xf numFmtId="0" fontId="5" fillId="0" borderId="0" xfId="1" applyAlignment="1">
      <alignment horizontal="left"/>
    </xf>
    <xf numFmtId="0" fontId="5" fillId="0" borderId="0" xfId="1" applyAlignment="1">
      <alignment horizontal="left" vertical="top"/>
    </xf>
    <xf numFmtId="0" fontId="24" fillId="0" borderId="0" xfId="0" applyFont="1">
      <alignment vertical="center"/>
    </xf>
    <xf numFmtId="0" fontId="23" fillId="0" borderId="0" xfId="0" applyFont="1" applyAlignment="1">
      <alignment horizontal="justify" vertical="center"/>
    </xf>
    <xf numFmtId="0" fontId="25" fillId="0" borderId="0" xfId="0" applyFont="1" applyAlignment="1">
      <alignment vertical="center" wrapText="1"/>
    </xf>
    <xf numFmtId="0" fontId="23" fillId="0" borderId="0" xfId="0" applyFont="1" applyBorder="1" applyAlignment="1">
      <alignment vertical="center" wrapText="1"/>
    </xf>
    <xf numFmtId="0" fontId="23"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13" fillId="0" borderId="40" xfId="1" applyFont="1" applyBorder="1" applyAlignment="1">
      <alignment horizontal="right" vertical="center"/>
    </xf>
    <xf numFmtId="0" fontId="13" fillId="0" borderId="40" xfId="1" applyFont="1" applyBorder="1" applyAlignment="1">
      <alignment vertical="center"/>
    </xf>
    <xf numFmtId="0" fontId="9" fillId="0" borderId="18" xfId="1" applyFont="1" applyFill="1" applyBorder="1" applyAlignment="1">
      <alignment horizontal="left" vertical="center"/>
    </xf>
    <xf numFmtId="0" fontId="9" fillId="0" borderId="11" xfId="1" applyFont="1" applyFill="1" applyBorder="1" applyAlignment="1">
      <alignment horizontal="left" vertical="center"/>
    </xf>
    <xf numFmtId="0" fontId="13" fillId="0" borderId="41" xfId="1" applyFont="1" applyFill="1" applyBorder="1" applyAlignment="1">
      <alignment horizontal="left" vertical="center"/>
    </xf>
    <xf numFmtId="0" fontId="9" fillId="0" borderId="26" xfId="1" applyFont="1" applyFill="1" applyBorder="1" applyAlignment="1">
      <alignment horizontal="left" vertical="center"/>
    </xf>
    <xf numFmtId="177" fontId="9" fillId="0" borderId="24" xfId="1" applyNumberFormat="1" applyFont="1" applyBorder="1" applyAlignment="1">
      <alignment horizontal="center" vertical="center" wrapText="1"/>
    </xf>
    <xf numFmtId="0" fontId="9" fillId="0" borderId="0" xfId="1" applyFont="1" applyBorder="1" applyAlignment="1">
      <alignment horizontal="right" vertical="center"/>
    </xf>
    <xf numFmtId="0" fontId="5" fillId="0" borderId="0" xfId="1" applyAlignment="1">
      <alignment vertical="center"/>
    </xf>
    <xf numFmtId="0" fontId="9" fillId="0" borderId="1" xfId="1" applyFont="1" applyBorder="1" applyAlignment="1">
      <alignment horizontal="center" vertical="center"/>
    </xf>
    <xf numFmtId="0" fontId="5" fillId="0" borderId="41" xfId="1" applyFont="1" applyBorder="1" applyAlignment="1">
      <alignment horizontal="right" vertical="center"/>
    </xf>
    <xf numFmtId="0" fontId="9" fillId="0" borderId="13" xfId="1" applyFont="1" applyFill="1" applyBorder="1" applyAlignment="1">
      <alignment horizontal="left" vertical="center"/>
    </xf>
    <xf numFmtId="0" fontId="13" fillId="0" borderId="15" xfId="1" applyFont="1" applyFill="1" applyBorder="1" applyAlignment="1">
      <alignment horizontal="left" vertical="center"/>
    </xf>
    <xf numFmtId="0" fontId="5" fillId="0" borderId="21" xfId="1" applyBorder="1" applyAlignment="1">
      <alignment horizontal="center" vertical="center"/>
    </xf>
    <xf numFmtId="0" fontId="27" fillId="0" borderId="52" xfId="1" applyFont="1" applyBorder="1" applyAlignment="1">
      <alignment horizontal="center" vertical="center"/>
    </xf>
    <xf numFmtId="0" fontId="10" fillId="0" borderId="52" xfId="1" applyFont="1" applyBorder="1" applyAlignment="1">
      <alignment horizontal="center" vertical="center"/>
    </xf>
    <xf numFmtId="0" fontId="9" fillId="0" borderId="18" xfId="1" applyFont="1" applyBorder="1" applyAlignment="1">
      <alignment horizontal="left" vertical="center"/>
    </xf>
    <xf numFmtId="0" fontId="9" fillId="0" borderId="11" xfId="1" applyFont="1" applyBorder="1" applyAlignment="1">
      <alignment horizontal="left" vertical="center"/>
    </xf>
    <xf numFmtId="0" fontId="5" fillId="0" borderId="17" xfId="1" applyBorder="1" applyAlignment="1">
      <alignment vertical="center"/>
    </xf>
    <xf numFmtId="0" fontId="5" fillId="0" borderId="10" xfId="1" applyBorder="1" applyAlignment="1">
      <alignment vertical="center"/>
    </xf>
    <xf numFmtId="0" fontId="5" fillId="0" borderId="2" xfId="1" applyBorder="1" applyAlignment="1">
      <alignment vertical="center"/>
    </xf>
    <xf numFmtId="0" fontId="13" fillId="0" borderId="32" xfId="1" applyFont="1" applyBorder="1" applyAlignment="1">
      <alignment horizontal="right" vertical="center"/>
    </xf>
    <xf numFmtId="0" fontId="5" fillId="0" borderId="0" xfId="1" applyAlignment="1">
      <alignment vertical="center"/>
    </xf>
    <xf numFmtId="0" fontId="5" fillId="3" borderId="17" xfId="1" applyFill="1" applyBorder="1" applyAlignment="1">
      <alignment vertical="center"/>
    </xf>
    <xf numFmtId="0" fontId="9" fillId="3" borderId="18" xfId="1" applyFont="1" applyFill="1" applyBorder="1" applyAlignment="1">
      <alignment horizontal="left" vertical="center"/>
    </xf>
    <xf numFmtId="0" fontId="5" fillId="3" borderId="10" xfId="1" applyFill="1" applyBorder="1" applyAlignment="1">
      <alignment vertical="center"/>
    </xf>
    <xf numFmtId="0" fontId="9" fillId="3" borderId="11" xfId="1" applyFont="1" applyFill="1" applyBorder="1" applyAlignment="1">
      <alignment horizontal="left" vertical="center"/>
    </xf>
    <xf numFmtId="0" fontId="5" fillId="3" borderId="2" xfId="1" applyFill="1" applyBorder="1" applyAlignment="1">
      <alignment vertical="center"/>
    </xf>
    <xf numFmtId="0" fontId="9" fillId="3" borderId="11" xfId="1" applyFont="1" applyFill="1" applyBorder="1" applyAlignment="1">
      <alignment vertical="center"/>
    </xf>
    <xf numFmtId="0" fontId="9" fillId="3" borderId="18" xfId="1" applyFont="1" applyFill="1" applyBorder="1" applyAlignment="1">
      <alignment vertical="center"/>
    </xf>
    <xf numFmtId="0" fontId="13" fillId="0" borderId="11" xfId="1" applyFont="1" applyBorder="1" applyAlignment="1">
      <alignment vertical="center"/>
    </xf>
    <xf numFmtId="0" fontId="13" fillId="0" borderId="41" xfId="1" applyFont="1" applyBorder="1" applyAlignment="1">
      <alignment vertical="center"/>
    </xf>
    <xf numFmtId="0" fontId="9" fillId="0" borderId="41" xfId="1" applyFont="1" applyBorder="1" applyAlignment="1">
      <alignment horizontal="right" vertical="center"/>
    </xf>
    <xf numFmtId="0" fontId="5" fillId="0" borderId="21" xfId="1" applyBorder="1" applyAlignment="1">
      <alignment vertical="center"/>
    </xf>
    <xf numFmtId="0" fontId="5" fillId="0" borderId="63" xfId="1" applyBorder="1"/>
    <xf numFmtId="0" fontId="5" fillId="0" borderId="0" xfId="1" applyAlignment="1">
      <alignment horizontal="left" vertical="center"/>
    </xf>
    <xf numFmtId="0" fontId="5" fillId="0" borderId="63" xfId="1" applyBorder="1" applyAlignment="1">
      <alignment vertical="center"/>
    </xf>
    <xf numFmtId="0" fontId="5" fillId="0" borderId="63" xfId="1" applyBorder="1" applyAlignment="1">
      <alignment horizontal="center" vertical="center"/>
    </xf>
    <xf numFmtId="0" fontId="7" fillId="0" borderId="13" xfId="1" applyFont="1" applyBorder="1" applyAlignment="1">
      <alignment vertical="center"/>
    </xf>
    <xf numFmtId="0" fontId="7" fillId="0" borderId="11" xfId="1" applyFont="1" applyBorder="1" applyAlignment="1">
      <alignment vertical="center"/>
    </xf>
    <xf numFmtId="0" fontId="7" fillId="0" borderId="18" xfId="1" applyFont="1" applyBorder="1" applyAlignment="1">
      <alignment vertical="center"/>
    </xf>
    <xf numFmtId="0" fontId="7" fillId="0" borderId="18" xfId="1" applyFont="1" applyFill="1" applyBorder="1" applyAlignment="1">
      <alignment vertical="center"/>
    </xf>
    <xf numFmtId="0" fontId="7" fillId="0" borderId="11" xfId="1" applyFont="1" applyFill="1" applyBorder="1" applyAlignment="1">
      <alignment vertical="center"/>
    </xf>
    <xf numFmtId="0" fontId="7" fillId="0" borderId="41" xfId="1" applyFont="1" applyBorder="1" applyAlignment="1">
      <alignment vertical="center"/>
    </xf>
    <xf numFmtId="0" fontId="29" fillId="0" borderId="18" xfId="1" applyFont="1" applyFill="1" applyBorder="1" applyAlignment="1">
      <alignment vertical="center"/>
    </xf>
    <xf numFmtId="0" fontId="22" fillId="0" borderId="49" xfId="1" applyFont="1" applyBorder="1" applyAlignment="1">
      <alignment horizontal="center" vertical="center"/>
    </xf>
    <xf numFmtId="0" fontId="22" fillId="0" borderId="1" xfId="1" applyFont="1" applyBorder="1" applyAlignment="1">
      <alignment horizontal="center" vertical="center"/>
    </xf>
    <xf numFmtId="0" fontId="22" fillId="0" borderId="54" xfId="1" applyFont="1" applyBorder="1" applyAlignment="1">
      <alignment horizontal="center" vertical="center"/>
    </xf>
    <xf numFmtId="0" fontId="9" fillId="0" borderId="40" xfId="1" applyFont="1" applyBorder="1" applyAlignment="1">
      <alignment vertical="center"/>
    </xf>
    <xf numFmtId="0" fontId="4" fillId="0" borderId="14" xfId="0" applyFont="1" applyBorder="1" applyAlignment="1">
      <alignment vertical="center"/>
    </xf>
    <xf numFmtId="0" fontId="4" fillId="0" borderId="14" xfId="0" applyFont="1" applyFill="1" applyBorder="1" applyAlignment="1">
      <alignment vertical="center"/>
    </xf>
    <xf numFmtId="0" fontId="0" fillId="0" borderId="14" xfId="0" applyBorder="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5" fillId="0" borderId="0" xfId="1" applyAlignment="1">
      <alignment vertical="center"/>
    </xf>
    <xf numFmtId="0" fontId="4" fillId="0" borderId="4" xfId="0" applyFont="1" applyBorder="1" applyAlignment="1">
      <alignment vertical="center"/>
    </xf>
    <xf numFmtId="0" fontId="4" fillId="0" borderId="13" xfId="0" applyFont="1" applyBorder="1" applyAlignment="1">
      <alignment vertical="center"/>
    </xf>
    <xf numFmtId="0" fontId="5" fillId="0" borderId="1" xfId="1" applyBorder="1" applyAlignment="1">
      <alignment horizontal="center" vertical="center"/>
    </xf>
    <xf numFmtId="0" fontId="5" fillId="0" borderId="4" xfId="1" applyBorder="1" applyAlignment="1">
      <alignment horizontal="left" vertical="center"/>
    </xf>
    <xf numFmtId="0" fontId="5" fillId="0" borderId="0" xfId="1" applyBorder="1" applyAlignment="1">
      <alignment horizontal="left" vertical="center"/>
    </xf>
    <xf numFmtId="0" fontId="4" fillId="0" borderId="0" xfId="0" applyFont="1" applyBorder="1" applyAlignment="1">
      <alignment horizontal="left" vertical="center"/>
    </xf>
    <xf numFmtId="0" fontId="5" fillId="0" borderId="2" xfId="1" applyBorder="1" applyAlignment="1">
      <alignment horizontal="center" vertical="center"/>
    </xf>
    <xf numFmtId="0" fontId="5" fillId="0" borderId="3" xfId="1" applyBorder="1" applyAlignment="1">
      <alignment horizontal="center" vertical="center"/>
    </xf>
    <xf numFmtId="0" fontId="5" fillId="0" borderId="5" xfId="1" applyBorder="1" applyAlignment="1">
      <alignment horizontal="center" vertical="center"/>
    </xf>
    <xf numFmtId="0" fontId="15" fillId="0" borderId="0" xfId="1" applyFont="1" applyBorder="1" applyAlignment="1">
      <alignment vertical="center"/>
    </xf>
    <xf numFmtId="0" fontId="5" fillId="0" borderId="69" xfId="1" applyBorder="1" applyAlignment="1">
      <alignment horizontal="right" vertical="center"/>
    </xf>
    <xf numFmtId="0" fontId="5" fillId="0" borderId="26" xfId="1" applyBorder="1" applyAlignment="1">
      <alignment vertical="center"/>
    </xf>
    <xf numFmtId="0" fontId="5" fillId="0" borderId="26" xfId="1" applyBorder="1" applyAlignment="1">
      <alignment horizontal="right" vertical="center"/>
    </xf>
    <xf numFmtId="0" fontId="5" fillId="0" borderId="70" xfId="1" applyBorder="1" applyAlignment="1">
      <alignment vertical="center"/>
    </xf>
    <xf numFmtId="0" fontId="5" fillId="0" borderId="69" xfId="1" applyFill="1" applyBorder="1" applyAlignment="1">
      <alignment horizontal="right" vertical="center"/>
    </xf>
    <xf numFmtId="0" fontId="5" fillId="0" borderId="73" xfId="1" applyBorder="1" applyAlignment="1">
      <alignment horizontal="left" vertical="center"/>
    </xf>
    <xf numFmtId="0" fontId="10" fillId="0" borderId="74" xfId="1" applyFont="1" applyBorder="1" applyAlignment="1">
      <alignment horizontal="left" vertical="center"/>
    </xf>
    <xf numFmtId="0" fontId="10" fillId="0" borderId="23" xfId="1" applyFont="1" applyBorder="1" applyAlignment="1">
      <alignment vertical="center"/>
    </xf>
    <xf numFmtId="0" fontId="5" fillId="0" borderId="73" xfId="1" applyBorder="1" applyAlignment="1">
      <alignment vertical="center"/>
    </xf>
    <xf numFmtId="0" fontId="10" fillId="0" borderId="22" xfId="1" applyFont="1" applyBorder="1" applyAlignment="1">
      <alignment vertical="center"/>
    </xf>
    <xf numFmtId="0" fontId="5" fillId="0" borderId="78" xfId="1" applyBorder="1" applyAlignment="1">
      <alignment vertical="center"/>
    </xf>
    <xf numFmtId="0" fontId="5" fillId="0" borderId="75" xfId="1" applyBorder="1" applyAlignment="1">
      <alignment vertical="center"/>
    </xf>
    <xf numFmtId="0" fontId="5" fillId="0" borderId="77" xfId="1" applyBorder="1" applyAlignment="1">
      <alignment vertical="center"/>
    </xf>
    <xf numFmtId="0" fontId="5" fillId="0" borderId="77" xfId="1" applyBorder="1"/>
    <xf numFmtId="0" fontId="5" fillId="0" borderId="29" xfId="1" applyBorder="1" applyAlignment="1">
      <alignment vertical="center"/>
    </xf>
    <xf numFmtId="0" fontId="5" fillId="0" borderId="25" xfId="1" applyBorder="1" applyAlignment="1">
      <alignment vertical="center"/>
    </xf>
    <xf numFmtId="0" fontId="5" fillId="0" borderId="28" xfId="1" applyBorder="1" applyAlignment="1">
      <alignment vertical="center"/>
    </xf>
    <xf numFmtId="0" fontId="10" fillId="0" borderId="68" xfId="1" applyFont="1" applyBorder="1" applyAlignment="1">
      <alignment vertical="center" wrapText="1"/>
    </xf>
    <xf numFmtId="0" fontId="10" fillId="0" borderId="21" xfId="1" applyFont="1" applyBorder="1" applyAlignment="1">
      <alignment vertical="center"/>
    </xf>
    <xf numFmtId="0" fontId="10" fillId="0" borderId="19" xfId="1" applyFont="1" applyBorder="1" applyAlignment="1">
      <alignment horizontal="center" vertical="center"/>
    </xf>
    <xf numFmtId="176" fontId="5" fillId="0" borderId="73" xfId="1" applyNumberFormat="1" applyFont="1" applyBorder="1" applyAlignment="1">
      <alignment horizontal="right" vertical="center"/>
    </xf>
    <xf numFmtId="0" fontId="5" fillId="0" borderId="22" xfId="1" applyFont="1" applyBorder="1" applyAlignment="1">
      <alignment horizontal="right" vertical="center"/>
    </xf>
    <xf numFmtId="0" fontId="5" fillId="0" borderId="23" xfId="1" applyFont="1" applyBorder="1" applyAlignment="1">
      <alignment horizontal="right" vertical="center"/>
    </xf>
    <xf numFmtId="0" fontId="5" fillId="0" borderId="73" xfId="1" applyFont="1" applyBorder="1" applyAlignment="1">
      <alignment horizontal="right" vertical="center"/>
    </xf>
    <xf numFmtId="0" fontId="5" fillId="0" borderId="39" xfId="1" applyFont="1" applyBorder="1" applyAlignment="1">
      <alignment horizontal="right" vertical="center"/>
    </xf>
    <xf numFmtId="0" fontId="5" fillId="0" borderId="29" xfId="1" applyBorder="1" applyAlignment="1">
      <alignment horizontal="right" vertical="center" wrapText="1"/>
    </xf>
    <xf numFmtId="0" fontId="15" fillId="0" borderId="25" xfId="1" applyFont="1" applyBorder="1" applyAlignment="1">
      <alignment horizontal="center" vertical="center"/>
    </xf>
    <xf numFmtId="0" fontId="15" fillId="0" borderId="28" xfId="1" applyFont="1" applyBorder="1" applyAlignment="1">
      <alignment horizontal="center" vertical="center"/>
    </xf>
    <xf numFmtId="0" fontId="10" fillId="0" borderId="16" xfId="1" applyFont="1" applyFill="1" applyBorder="1" applyAlignment="1">
      <alignment horizontal="center" vertical="center"/>
    </xf>
    <xf numFmtId="0" fontId="2" fillId="0" borderId="16" xfId="0" applyFont="1" applyFill="1" applyBorder="1" applyAlignment="1">
      <alignment horizontal="center" vertical="center"/>
    </xf>
    <xf numFmtId="0" fontId="4" fillId="0" borderId="29" xfId="0" applyFont="1" applyBorder="1" applyAlignment="1">
      <alignment vertical="center"/>
    </xf>
    <xf numFmtId="0" fontId="0" fillId="0" borderId="25" xfId="0" applyFont="1" applyBorder="1" applyAlignment="1">
      <alignment vertical="center"/>
    </xf>
    <xf numFmtId="0" fontId="0" fillId="0" borderId="80" xfId="0" applyFont="1" applyBorder="1" applyAlignment="1">
      <alignment vertical="center"/>
    </xf>
    <xf numFmtId="0" fontId="7" fillId="0" borderId="10" xfId="1" applyFont="1" applyBorder="1" applyAlignment="1">
      <alignment horizontal="center"/>
    </xf>
    <xf numFmtId="0" fontId="7" fillId="0" borderId="11" xfId="1" applyFont="1" applyBorder="1" applyAlignment="1">
      <alignment horizontal="center"/>
    </xf>
    <xf numFmtId="0" fontId="7" fillId="0" borderId="12" xfId="1" applyFont="1" applyBorder="1" applyAlignment="1">
      <alignment horizontal="center"/>
    </xf>
    <xf numFmtId="0" fontId="8" fillId="0" borderId="0" xfId="1" applyFont="1" applyAlignment="1">
      <alignment horizontal="center" vertical="center"/>
    </xf>
    <xf numFmtId="0" fontId="9" fillId="0" borderId="10" xfId="1" applyFont="1" applyBorder="1" applyAlignment="1">
      <alignment horizontal="left"/>
    </xf>
    <xf numFmtId="0" fontId="9" fillId="0" borderId="11" xfId="1" applyFont="1" applyBorder="1" applyAlignment="1">
      <alignment horizontal="left"/>
    </xf>
    <xf numFmtId="0" fontId="9" fillId="0" borderId="12" xfId="1" applyFont="1" applyBorder="1" applyAlignment="1">
      <alignment horizontal="left"/>
    </xf>
    <xf numFmtId="0" fontId="11" fillId="0" borderId="4" xfId="1" applyFont="1" applyBorder="1" applyAlignment="1">
      <alignment horizontal="left" vertical="top" wrapText="1"/>
    </xf>
    <xf numFmtId="0" fontId="11" fillId="0" borderId="0" xfId="1" applyFont="1" applyBorder="1" applyAlignment="1">
      <alignment horizontal="left" vertical="top" wrapText="1"/>
    </xf>
    <xf numFmtId="0" fontId="11" fillId="0" borderId="77" xfId="1" applyFont="1" applyBorder="1" applyAlignment="1">
      <alignment horizontal="left" vertical="top" wrapText="1"/>
    </xf>
    <xf numFmtId="0" fontId="11" fillId="0" borderId="29" xfId="1" applyFont="1" applyBorder="1" applyAlignment="1">
      <alignment horizontal="left" vertical="top" wrapText="1"/>
    </xf>
    <xf numFmtId="0" fontId="11" fillId="0" borderId="25" xfId="1" applyFont="1" applyBorder="1" applyAlignment="1">
      <alignment horizontal="left" vertical="top" wrapText="1"/>
    </xf>
    <xf numFmtId="0" fontId="11" fillId="0" borderId="80" xfId="1" applyFont="1" applyBorder="1" applyAlignment="1">
      <alignment horizontal="left" vertical="top" wrapText="1"/>
    </xf>
    <xf numFmtId="0" fontId="5" fillId="0" borderId="0" xfId="1" applyBorder="1" applyAlignment="1">
      <alignment horizontal="center" vertical="center"/>
    </xf>
    <xf numFmtId="0" fontId="5" fillId="0" borderId="5" xfId="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4" fillId="0" borderId="0" xfId="0" applyFont="1" applyBorder="1" applyAlignment="1">
      <alignment horizontal="left"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71" xfId="0" applyFont="1" applyFill="1" applyBorder="1" applyAlignment="1">
      <alignment horizontal="center" vertical="center" shrinkToFit="1"/>
    </xf>
    <xf numFmtId="0" fontId="4" fillId="0" borderId="73"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0" fillId="0" borderId="2" xfId="0" applyBorder="1" applyAlignment="1">
      <alignment horizontal="left" vertical="center" wrapText="1"/>
    </xf>
    <xf numFmtId="0" fontId="0" fillId="0" borderId="14" xfId="0" applyBorder="1" applyAlignment="1">
      <alignment horizontal="left" vertical="center" wrapText="1"/>
    </xf>
    <xf numFmtId="0" fontId="0" fillId="0" borderId="76"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77"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75" xfId="0" applyBorder="1" applyAlignment="1">
      <alignment horizontal="left" vertical="center" wrapText="1"/>
    </xf>
    <xf numFmtId="0" fontId="4" fillId="0" borderId="2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77" xfId="0" applyFont="1" applyBorder="1" applyAlignment="1">
      <alignment horizontal="left" vertical="center"/>
    </xf>
    <xf numFmtId="0" fontId="0" fillId="0" borderId="25" xfId="0" applyFont="1" applyBorder="1" applyAlignment="1">
      <alignment horizontal="left" vertical="center"/>
    </xf>
    <xf numFmtId="0" fontId="14" fillId="0" borderId="0" xfId="1" applyFont="1" applyBorder="1" applyAlignment="1">
      <alignment vertical="center"/>
    </xf>
    <xf numFmtId="0" fontId="14" fillId="0" borderId="5" xfId="1" applyFont="1" applyBorder="1" applyAlignment="1">
      <alignment vertical="center"/>
    </xf>
    <xf numFmtId="0" fontId="15" fillId="0" borderId="0" xfId="1" applyFont="1" applyBorder="1" applyAlignment="1">
      <alignment vertical="center"/>
    </xf>
    <xf numFmtId="0" fontId="15" fillId="0" borderId="5" xfId="1" applyFont="1" applyBorder="1" applyAlignment="1">
      <alignment vertical="center"/>
    </xf>
    <xf numFmtId="0" fontId="5" fillId="0" borderId="0" xfId="1" applyBorder="1" applyAlignment="1">
      <alignment horizontal="right"/>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7" fillId="0" borderId="2" xfId="1" applyFont="1" applyBorder="1" applyAlignment="1">
      <alignment vertical="center" shrinkToFit="1"/>
    </xf>
    <xf numFmtId="0" fontId="7" fillId="0" borderId="14" xfId="1" applyFont="1" applyBorder="1" applyAlignment="1">
      <alignment vertical="center" shrinkToFit="1"/>
    </xf>
    <xf numFmtId="0" fontId="7" fillId="0" borderId="3" xfId="1" applyFont="1" applyBorder="1" applyAlignment="1">
      <alignment vertical="center" shrinkToFit="1"/>
    </xf>
    <xf numFmtId="0" fontId="5" fillId="0" borderId="4" xfId="1" applyBorder="1" applyAlignment="1">
      <alignment horizontal="center" vertical="center" wrapText="1"/>
    </xf>
    <xf numFmtId="0" fontId="5" fillId="0" borderId="0" xfId="1" applyBorder="1" applyAlignment="1">
      <alignment horizontal="center" vertical="center" wrapText="1"/>
    </xf>
    <xf numFmtId="0" fontId="5" fillId="0" borderId="77" xfId="1" applyBorder="1" applyAlignment="1">
      <alignment horizontal="center" vertical="center" wrapText="1"/>
    </xf>
    <xf numFmtId="0" fontId="5" fillId="0" borderId="4" xfId="1" applyBorder="1" applyAlignment="1">
      <alignment horizontal="center" vertical="center"/>
    </xf>
    <xf numFmtId="0" fontId="5" fillId="0" borderId="77" xfId="1" applyBorder="1" applyAlignment="1">
      <alignment horizontal="center" vertical="center"/>
    </xf>
    <xf numFmtId="0" fontId="8" fillId="0" borderId="0" xfId="1" applyFont="1" applyBorder="1" applyAlignment="1">
      <alignment horizontal="center" vertical="center"/>
    </xf>
    <xf numFmtId="0" fontId="15" fillId="0" borderId="17" xfId="1" applyFont="1" applyBorder="1" applyAlignment="1">
      <alignment horizontal="left" vertical="top" wrapText="1"/>
    </xf>
    <xf numFmtId="0" fontId="17" fillId="0" borderId="18" xfId="1" applyFont="1" applyBorder="1" applyAlignment="1">
      <alignment horizontal="left" vertical="top" wrapText="1"/>
    </xf>
    <xf numFmtId="0" fontId="17" fillId="0" borderId="71" xfId="1" applyFont="1" applyBorder="1" applyAlignment="1">
      <alignment horizontal="left" vertical="top" wrapText="1"/>
    </xf>
    <xf numFmtId="0" fontId="10" fillId="0" borderId="73"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72" xfId="1" applyFont="1" applyBorder="1" applyAlignment="1">
      <alignment horizontal="center" vertical="center"/>
    </xf>
    <xf numFmtId="0" fontId="5" fillId="0" borderId="10" xfId="1" applyBorder="1" applyAlignment="1">
      <alignment horizontal="center" vertical="center" wrapText="1"/>
    </xf>
    <xf numFmtId="0" fontId="5" fillId="0" borderId="11" xfId="1" applyBorder="1" applyAlignment="1">
      <alignment horizontal="center" vertical="center" wrapText="1"/>
    </xf>
    <xf numFmtId="0" fontId="5" fillId="0" borderId="12" xfId="1" applyBorder="1" applyAlignment="1">
      <alignment horizontal="center" vertical="center" wrapText="1"/>
    </xf>
    <xf numFmtId="0" fontId="5" fillId="0" borderId="10" xfId="1" applyBorder="1" applyAlignment="1">
      <alignment horizontal="center" vertical="center"/>
    </xf>
    <xf numFmtId="0" fontId="5" fillId="0" borderId="11" xfId="1" applyBorder="1" applyAlignment="1">
      <alignment horizontal="center" vertical="center"/>
    </xf>
    <xf numFmtId="0" fontId="5" fillId="0" borderId="12" xfId="1" applyBorder="1" applyAlignment="1">
      <alignment horizontal="center" vertical="center"/>
    </xf>
    <xf numFmtId="0" fontId="5" fillId="0" borderId="2" xfId="1" applyBorder="1" applyAlignment="1">
      <alignment horizontal="left" vertical="top" wrapText="1"/>
    </xf>
    <xf numFmtId="0" fontId="5" fillId="0" borderId="14" xfId="1" applyBorder="1" applyAlignment="1">
      <alignment horizontal="left" vertical="top" wrapText="1"/>
    </xf>
    <xf numFmtId="0" fontId="5" fillId="0" borderId="76" xfId="1" applyBorder="1" applyAlignment="1">
      <alignment horizontal="left" vertical="top" wrapText="1"/>
    </xf>
    <xf numFmtId="0" fontId="5" fillId="0" borderId="4" xfId="1" applyBorder="1" applyAlignment="1">
      <alignment horizontal="left" vertical="top" wrapText="1"/>
    </xf>
    <xf numFmtId="0" fontId="5" fillId="0" borderId="0" xfId="1" applyBorder="1" applyAlignment="1">
      <alignment horizontal="left" vertical="top" wrapText="1"/>
    </xf>
    <xf numFmtId="0" fontId="5" fillId="0" borderId="77" xfId="1" applyBorder="1" applyAlignment="1">
      <alignment horizontal="left" vertical="top" wrapText="1"/>
    </xf>
    <xf numFmtId="0" fontId="5" fillId="0" borderId="6" xfId="1" applyBorder="1" applyAlignment="1">
      <alignment horizontal="left" vertical="top" wrapText="1"/>
    </xf>
    <xf numFmtId="0" fontId="5" fillId="0" borderId="13" xfId="1" applyBorder="1" applyAlignment="1">
      <alignment horizontal="left" vertical="top" wrapText="1"/>
    </xf>
    <xf numFmtId="0" fontId="5" fillId="0" borderId="75" xfId="1" applyBorder="1" applyAlignment="1">
      <alignment horizontal="left" vertical="top" wrapText="1"/>
    </xf>
    <xf numFmtId="20" fontId="11" fillId="0" borderId="2" xfId="1" applyNumberFormat="1" applyFont="1" applyBorder="1" applyAlignment="1">
      <alignment horizontal="left" vertical="top" wrapText="1"/>
    </xf>
    <xf numFmtId="0" fontId="11" fillId="0" borderId="14" xfId="1" applyFont="1" applyBorder="1" applyAlignment="1">
      <alignment horizontal="left" vertical="top" wrapText="1"/>
    </xf>
    <xf numFmtId="0" fontId="11" fillId="0" borderId="3" xfId="1" applyFont="1" applyBorder="1" applyAlignment="1">
      <alignment horizontal="left" vertical="top" wrapText="1"/>
    </xf>
    <xf numFmtId="0" fontId="11" fillId="0" borderId="5" xfId="1" applyFont="1" applyBorder="1" applyAlignment="1">
      <alignment horizontal="left" vertical="top" wrapText="1"/>
    </xf>
    <xf numFmtId="0" fontId="11" fillId="0" borderId="6" xfId="1" applyFont="1" applyBorder="1" applyAlignment="1">
      <alignment horizontal="left" vertical="top" wrapText="1"/>
    </xf>
    <xf numFmtId="0" fontId="11" fillId="0" borderId="13" xfId="1" applyFont="1" applyBorder="1" applyAlignment="1">
      <alignment horizontal="left" vertical="top" wrapText="1"/>
    </xf>
    <xf numFmtId="0" fontId="11" fillId="0" borderId="7" xfId="1" applyFont="1" applyBorder="1" applyAlignment="1">
      <alignment horizontal="left" vertical="top" wrapText="1"/>
    </xf>
    <xf numFmtId="0" fontId="10" fillId="0" borderId="73" xfId="1" applyFont="1" applyBorder="1" applyAlignment="1">
      <alignment vertical="center" wrapText="1"/>
    </xf>
    <xf numFmtId="0" fontId="10" fillId="0" borderId="23" xfId="1" applyFont="1" applyBorder="1" applyAlignment="1">
      <alignment vertical="center" wrapText="1"/>
    </xf>
    <xf numFmtId="0" fontId="10" fillId="0" borderId="73" xfId="1" applyFont="1" applyBorder="1" applyAlignment="1">
      <alignment vertical="center"/>
    </xf>
    <xf numFmtId="0" fontId="10" fillId="0" borderId="23" xfId="1" applyFont="1" applyBorder="1" applyAlignment="1">
      <alignment vertical="center"/>
    </xf>
    <xf numFmtId="0" fontId="5" fillId="0" borderId="47" xfId="1" applyFill="1" applyBorder="1" applyAlignment="1">
      <alignment horizontal="left" vertical="center"/>
    </xf>
    <xf numFmtId="176" fontId="5" fillId="0" borderId="47" xfId="1" applyNumberFormat="1" applyFont="1" applyBorder="1" applyAlignment="1">
      <alignment horizontal="center" vertical="center"/>
    </xf>
    <xf numFmtId="0" fontId="5" fillId="0" borderId="47" xfId="1" applyBorder="1" applyAlignment="1">
      <alignment horizontal="center" vertical="center"/>
    </xf>
    <xf numFmtId="176" fontId="11" fillId="0" borderId="47" xfId="1" applyNumberFormat="1" applyFont="1" applyBorder="1" applyAlignment="1">
      <alignment horizontal="center" vertical="center"/>
    </xf>
    <xf numFmtId="176" fontId="11" fillId="0" borderId="79" xfId="1" applyNumberFormat="1" applyFont="1" applyBorder="1" applyAlignment="1">
      <alignment horizontal="center" vertical="center"/>
    </xf>
    <xf numFmtId="0" fontId="10" fillId="0" borderId="73" xfId="1" applyFont="1" applyBorder="1" applyAlignment="1">
      <alignment horizontal="center" vertical="center"/>
    </xf>
    <xf numFmtId="0" fontId="10" fillId="0" borderId="23" xfId="1" applyFont="1" applyBorder="1" applyAlignment="1">
      <alignment horizontal="center" vertical="center"/>
    </xf>
    <xf numFmtId="0" fontId="5" fillId="0" borderId="13" xfId="1" applyBorder="1" applyAlignment="1">
      <alignment horizontal="left" vertical="center"/>
    </xf>
    <xf numFmtId="0" fontId="5" fillId="0" borderId="14" xfId="1" applyBorder="1" applyAlignment="1">
      <alignment horizontal="left" vertical="center"/>
    </xf>
    <xf numFmtId="0" fontId="5" fillId="0" borderId="43" xfId="1" applyBorder="1" applyAlignment="1">
      <alignment horizontal="center" vertical="center"/>
    </xf>
    <xf numFmtId="0" fontId="5" fillId="0" borderId="44" xfId="1" applyBorder="1" applyAlignment="1">
      <alignment horizontal="center" vertical="center"/>
    </xf>
    <xf numFmtId="0" fontId="5" fillId="0" borderId="45" xfId="1" applyBorder="1" applyAlignment="1">
      <alignment horizontal="center" vertical="center"/>
    </xf>
    <xf numFmtId="0" fontId="5" fillId="0" borderId="78" xfId="1" applyBorder="1" applyAlignment="1">
      <alignment horizontal="center" vertical="center"/>
    </xf>
    <xf numFmtId="0" fontId="5" fillId="0" borderId="79" xfId="1" applyFill="1" applyBorder="1" applyAlignment="1">
      <alignment horizontal="left" vertical="center"/>
    </xf>
    <xf numFmtId="0" fontId="10" fillId="0" borderId="22" xfId="1" applyFont="1" applyBorder="1" applyAlignment="1">
      <alignment horizontal="center" vertical="center"/>
    </xf>
    <xf numFmtId="0" fontId="15" fillId="0" borderId="4" xfId="1" applyFont="1" applyBorder="1" applyAlignment="1">
      <alignment horizontal="left" vertical="center" wrapText="1"/>
    </xf>
    <xf numFmtId="0" fontId="15" fillId="0" borderId="0" xfId="1" applyFont="1" applyBorder="1" applyAlignment="1">
      <alignment horizontal="left" vertical="center" wrapText="1"/>
    </xf>
    <xf numFmtId="0" fontId="15" fillId="0" borderId="77" xfId="1" applyFont="1" applyBorder="1" applyAlignment="1">
      <alignment horizontal="left" vertical="center" wrapText="1"/>
    </xf>
    <xf numFmtId="0" fontId="16" fillId="0" borderId="73"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39"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7" xfId="1" applyFont="1" applyBorder="1" applyAlignment="1">
      <alignment horizontal="center" vertical="center" shrinkToFit="1"/>
    </xf>
    <xf numFmtId="0" fontId="5" fillId="0" borderId="6" xfId="1" applyBorder="1" applyAlignment="1">
      <alignment horizontal="center" vertical="center"/>
    </xf>
    <xf numFmtId="0" fontId="5" fillId="0" borderId="7" xfId="1" applyBorder="1" applyAlignment="1">
      <alignment horizontal="center" vertical="center"/>
    </xf>
    <xf numFmtId="0" fontId="5" fillId="0" borderId="13" xfId="1" applyBorder="1" applyAlignment="1">
      <alignment horizontal="center" vertical="center"/>
    </xf>
    <xf numFmtId="0" fontId="5" fillId="0" borderId="75" xfId="1" applyBorder="1" applyAlignment="1">
      <alignment horizontal="center" vertical="center"/>
    </xf>
    <xf numFmtId="0" fontId="10" fillId="0" borderId="73" xfId="1" applyFont="1" applyBorder="1" applyAlignment="1">
      <alignment horizontal="left" vertical="center" wrapText="1"/>
    </xf>
    <xf numFmtId="0" fontId="10" fillId="0" borderId="23" xfId="1" applyFont="1" applyBorder="1" applyAlignment="1">
      <alignment horizontal="left" vertical="center" wrapText="1"/>
    </xf>
    <xf numFmtId="0" fontId="5" fillId="0" borderId="44" xfId="1" applyBorder="1" applyAlignment="1">
      <alignment horizontal="left" vertical="center"/>
    </xf>
    <xf numFmtId="0" fontId="5" fillId="0" borderId="2" xfId="1" applyFont="1" applyBorder="1" applyAlignment="1">
      <alignment horizontal="center" vertical="center"/>
    </xf>
    <xf numFmtId="0" fontId="5" fillId="0" borderId="14" xfId="1" applyFont="1" applyBorder="1" applyAlignment="1">
      <alignment horizontal="center" vertical="center"/>
    </xf>
    <xf numFmtId="0" fontId="31" fillId="0" borderId="2" xfId="1" applyFont="1" applyBorder="1" applyAlignment="1">
      <alignment horizontal="center" vertical="center" shrinkToFit="1"/>
    </xf>
    <xf numFmtId="0" fontId="31" fillId="0" borderId="76" xfId="1" applyFont="1" applyBorder="1" applyAlignment="1">
      <alignment horizontal="center" vertical="center" shrinkToFit="1"/>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2" xfId="1" applyBorder="1" applyAlignment="1">
      <alignment horizontal="left" vertical="center"/>
    </xf>
    <xf numFmtId="0" fontId="5" fillId="0" borderId="2" xfId="1" applyBorder="1" applyAlignment="1">
      <alignment horizontal="center" vertical="center"/>
    </xf>
    <xf numFmtId="0" fontId="5" fillId="0" borderId="3" xfId="1" applyBorder="1" applyAlignment="1">
      <alignment horizontal="center" vertical="center"/>
    </xf>
    <xf numFmtId="0" fontId="7" fillId="0" borderId="2"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76" xfId="1" applyFont="1" applyBorder="1" applyAlignment="1">
      <alignment horizontal="center" vertical="center" shrinkToFit="1"/>
    </xf>
    <xf numFmtId="0" fontId="13" fillId="0" borderId="4"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5" xfId="1" applyFont="1" applyBorder="1" applyAlignment="1">
      <alignment horizontal="left" vertical="center" shrinkToFit="1"/>
    </xf>
    <xf numFmtId="49" fontId="5" fillId="0" borderId="10" xfId="1" applyNumberFormat="1" applyBorder="1" applyAlignment="1">
      <alignment horizontal="center" vertical="center"/>
    </xf>
    <xf numFmtId="49" fontId="5" fillId="0" borderId="11" xfId="1" applyNumberFormat="1" applyBorder="1" applyAlignment="1">
      <alignment horizontal="center" vertical="center"/>
    </xf>
    <xf numFmtId="49" fontId="5" fillId="0" borderId="72" xfId="1" applyNumberFormat="1" applyBorder="1" applyAlignment="1">
      <alignment horizontal="center" vertical="center"/>
    </xf>
    <xf numFmtId="0" fontId="12" fillId="0" borderId="46" xfId="1" applyFont="1" applyBorder="1" applyAlignment="1">
      <alignment horizontal="center" vertical="center"/>
    </xf>
    <xf numFmtId="0" fontId="12" fillId="0" borderId="47" xfId="1" applyFont="1" applyBorder="1" applyAlignment="1">
      <alignment horizontal="center" vertical="center"/>
    </xf>
    <xf numFmtId="0" fontId="12" fillId="0" borderId="48" xfId="1" applyFont="1" applyBorder="1" applyAlignment="1">
      <alignment horizontal="center" vertical="center"/>
    </xf>
    <xf numFmtId="58" fontId="9" fillId="0" borderId="10" xfId="1" applyNumberFormat="1" applyFont="1" applyBorder="1" applyAlignment="1">
      <alignment horizontal="center" vertical="center"/>
    </xf>
    <xf numFmtId="58" fontId="9" fillId="0" borderId="11" xfId="1" applyNumberFormat="1" applyFont="1" applyBorder="1" applyAlignment="1">
      <alignment horizontal="center" vertical="center"/>
    </xf>
    <xf numFmtId="58" fontId="9" fillId="0" borderId="12" xfId="1" applyNumberFormat="1" applyFont="1" applyBorder="1" applyAlignment="1">
      <alignment horizontal="center" vertical="center"/>
    </xf>
    <xf numFmtId="177" fontId="9" fillId="0" borderId="10" xfId="1" applyNumberFormat="1" applyFont="1" applyBorder="1" applyAlignment="1">
      <alignment horizontal="center" vertical="center" wrapText="1"/>
    </xf>
    <xf numFmtId="177" fontId="9" fillId="0" borderId="72" xfId="1" applyNumberFormat="1" applyFont="1" applyBorder="1" applyAlignment="1">
      <alignment horizontal="center" vertical="center" wrapText="1"/>
    </xf>
    <xf numFmtId="0" fontId="5" fillId="0" borderId="0" xfId="1" applyAlignment="1">
      <alignment vertical="center"/>
    </xf>
    <xf numFmtId="0" fontId="5" fillId="0" borderId="68" xfId="1" applyBorder="1" applyAlignment="1">
      <alignment horizontal="left" vertical="center"/>
    </xf>
    <xf numFmtId="0" fontId="5" fillId="0" borderId="23" xfId="1" applyBorder="1" applyAlignment="1">
      <alignment horizontal="left" vertical="center"/>
    </xf>
    <xf numFmtId="176" fontId="5" fillId="0" borderId="69" xfId="1" applyNumberFormat="1" applyBorder="1" applyAlignment="1">
      <alignment horizontal="center" vertical="center"/>
    </xf>
    <xf numFmtId="176" fontId="5" fillId="0" borderId="26" xfId="1" applyNumberFormat="1" applyBorder="1" applyAlignment="1">
      <alignment horizontal="center" vertical="center"/>
    </xf>
    <xf numFmtId="176" fontId="5" fillId="0" borderId="70" xfId="1" applyNumberFormat="1" applyBorder="1" applyAlignment="1">
      <alignment horizontal="center" vertical="center"/>
    </xf>
    <xf numFmtId="176" fontId="5" fillId="0" borderId="6" xfId="1" applyNumberFormat="1" applyBorder="1" applyAlignment="1">
      <alignment horizontal="center" vertical="center"/>
    </xf>
    <xf numFmtId="176" fontId="5" fillId="0" borderId="13" xfId="1" applyNumberFormat="1" applyBorder="1" applyAlignment="1">
      <alignment horizontal="center" vertical="center"/>
    </xf>
    <xf numFmtId="176" fontId="5" fillId="0" borderId="7" xfId="1" applyNumberFormat="1" applyBorder="1" applyAlignment="1">
      <alignment horizontal="center" vertical="center"/>
    </xf>
    <xf numFmtId="0" fontId="11" fillId="0" borderId="69" xfId="1" applyFont="1" applyBorder="1" applyAlignment="1">
      <alignment horizontal="center" vertical="center"/>
    </xf>
    <xf numFmtId="0" fontId="11" fillId="0" borderId="70" xfId="1" applyFont="1" applyBorder="1" applyAlignment="1">
      <alignment horizontal="center" vertical="center"/>
    </xf>
    <xf numFmtId="176" fontId="5" fillId="0" borderId="17" xfId="1" applyNumberFormat="1" applyBorder="1" applyAlignment="1">
      <alignment horizontal="center" vertical="center"/>
    </xf>
    <xf numFmtId="176" fontId="5" fillId="0" borderId="18" xfId="1" applyNumberFormat="1" applyBorder="1" applyAlignment="1">
      <alignment horizontal="center" vertical="center"/>
    </xf>
    <xf numFmtId="176" fontId="5" fillId="0" borderId="71" xfId="1" applyNumberFormat="1" applyBorder="1" applyAlignment="1">
      <alignment horizontal="center" vertical="center"/>
    </xf>
    <xf numFmtId="176" fontId="5" fillId="0" borderId="10" xfId="1" applyNumberFormat="1" applyBorder="1" applyAlignment="1">
      <alignment horizontal="center" vertical="center"/>
    </xf>
    <xf numFmtId="176" fontId="5" fillId="0" borderId="11" xfId="1" applyNumberFormat="1" applyBorder="1" applyAlignment="1">
      <alignment horizontal="center" vertical="center"/>
    </xf>
    <xf numFmtId="176" fontId="5" fillId="0" borderId="72" xfId="1" applyNumberForma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4" fillId="0" borderId="14" xfId="0" applyFont="1" applyBorder="1" applyAlignment="1">
      <alignment horizontal="left" vertical="center"/>
    </xf>
    <xf numFmtId="0" fontId="4" fillId="0" borderId="3" xfId="0" applyFont="1" applyBorder="1" applyAlignment="1">
      <alignment horizontal="left" vertical="center"/>
    </xf>
    <xf numFmtId="0" fontId="4" fillId="0" borderId="76" xfId="0" applyFont="1" applyBorder="1" applyAlignment="1">
      <alignment horizontal="left" vertical="center"/>
    </xf>
    <xf numFmtId="0" fontId="2" fillId="2" borderId="0" xfId="0" applyFont="1" applyFill="1" applyBorder="1" applyAlignment="1">
      <alignment horizontal="left" vertical="center" wrapText="1"/>
    </xf>
    <xf numFmtId="0" fontId="4" fillId="0" borderId="86"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87"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88" xfId="0" applyFont="1" applyBorder="1" applyAlignment="1">
      <alignment horizontal="left" vertical="center" shrinkToFit="1"/>
    </xf>
    <xf numFmtId="0" fontId="4" fillId="0" borderId="89" xfId="0" applyFont="1" applyBorder="1" applyAlignment="1">
      <alignment horizontal="left" vertical="center" shrinkToFit="1"/>
    </xf>
    <xf numFmtId="0" fontId="4" fillId="0" borderId="85"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left" vertical="center" shrinkToFit="1"/>
    </xf>
    <xf numFmtId="0" fontId="4" fillId="0" borderId="35" xfId="0" applyFont="1" applyBorder="1" applyAlignment="1">
      <alignment horizontal="left" vertical="center" shrinkToFit="1"/>
    </xf>
    <xf numFmtId="0" fontId="0" fillId="0" borderId="37" xfId="0" applyBorder="1" applyAlignment="1">
      <alignment horizontal="left" vertical="center" shrinkToFit="1"/>
    </xf>
    <xf numFmtId="0" fontId="0" fillId="0" borderId="36" xfId="0" applyBorder="1" applyAlignment="1">
      <alignment horizontal="left" vertical="center" shrinkToFit="1"/>
    </xf>
    <xf numFmtId="0" fontId="0" fillId="0" borderId="38" xfId="0" applyBorder="1" applyAlignment="1">
      <alignment horizontal="left" vertical="center" shrinkToFit="1"/>
    </xf>
    <xf numFmtId="0" fontId="4" fillId="0" borderId="90" xfId="0" applyFont="1" applyBorder="1" applyAlignment="1">
      <alignment horizontal="left" vertical="center" shrinkToFit="1"/>
    </xf>
    <xf numFmtId="0" fontId="4" fillId="0" borderId="91" xfId="0" applyFont="1" applyBorder="1" applyAlignment="1">
      <alignment horizontal="left" vertical="center" shrinkToFit="1"/>
    </xf>
    <xf numFmtId="0" fontId="2" fillId="2" borderId="8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8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8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75" xfId="0" applyFont="1" applyFill="1" applyBorder="1" applyAlignment="1">
      <alignment horizontal="left" vertical="center" wrapText="1"/>
    </xf>
    <xf numFmtId="0" fontId="4" fillId="0" borderId="75"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9" xfId="0" applyFont="1" applyBorder="1" applyAlignment="1">
      <alignment horizontal="left" vertical="center"/>
    </xf>
    <xf numFmtId="0" fontId="4" fillId="0" borderId="25" xfId="0" applyFont="1" applyBorder="1" applyAlignment="1">
      <alignment horizontal="left" vertical="center"/>
    </xf>
    <xf numFmtId="0" fontId="4" fillId="0" borderId="80" xfId="0" applyFont="1" applyBorder="1" applyAlignment="1">
      <alignment horizontal="left" vertical="center"/>
    </xf>
    <xf numFmtId="0" fontId="15" fillId="0" borderId="2" xfId="1" applyFont="1" applyBorder="1" applyAlignment="1">
      <alignment horizontal="left" vertical="top" wrapText="1"/>
    </xf>
    <xf numFmtId="0" fontId="15" fillId="0" borderId="14" xfId="1" applyFont="1" applyBorder="1" applyAlignment="1">
      <alignment horizontal="left" vertical="top" wrapText="1"/>
    </xf>
    <xf numFmtId="0" fontId="15" fillId="0" borderId="76" xfId="1" applyFont="1" applyBorder="1" applyAlignment="1">
      <alignment horizontal="left" vertical="top" wrapText="1"/>
    </xf>
    <xf numFmtId="0" fontId="15" fillId="0" borderId="4" xfId="1" applyFont="1" applyBorder="1" applyAlignment="1">
      <alignment horizontal="left" vertical="top" wrapText="1"/>
    </xf>
    <xf numFmtId="0" fontId="15" fillId="0" borderId="0" xfId="1" applyFont="1" applyBorder="1" applyAlignment="1">
      <alignment horizontal="left" vertical="top" wrapText="1"/>
    </xf>
    <xf numFmtId="0" fontId="15" fillId="0" borderId="77" xfId="1" applyFont="1" applyBorder="1" applyAlignment="1">
      <alignment horizontal="left" vertical="top" wrapText="1"/>
    </xf>
    <xf numFmtId="0" fontId="15" fillId="0" borderId="6" xfId="1" applyFont="1" applyBorder="1" applyAlignment="1">
      <alignment horizontal="left" vertical="top" wrapText="1"/>
    </xf>
    <xf numFmtId="0" fontId="15" fillId="0" borderId="13" xfId="1" applyFont="1" applyBorder="1" applyAlignment="1">
      <alignment horizontal="left" vertical="top" wrapText="1"/>
    </xf>
    <xf numFmtId="0" fontId="15" fillId="0" borderId="75" xfId="1" applyFont="1" applyBorder="1" applyAlignment="1">
      <alignment horizontal="left" vertical="top" wrapText="1"/>
    </xf>
    <xf numFmtId="0" fontId="5" fillId="0" borderId="1" xfId="1" applyBorder="1" applyAlignment="1">
      <alignment horizontal="center" vertical="center"/>
    </xf>
    <xf numFmtId="0" fontId="5" fillId="0" borderId="8" xfId="1" applyBorder="1" applyAlignment="1">
      <alignment horizontal="center" vertical="center"/>
    </xf>
    <xf numFmtId="0" fontId="5" fillId="0" borderId="3" xfId="1" applyBorder="1" applyAlignment="1">
      <alignment horizontal="left" vertical="center"/>
    </xf>
    <xf numFmtId="0" fontId="5" fillId="0" borderId="4" xfId="1" applyBorder="1" applyAlignment="1">
      <alignment horizontal="left" vertical="center"/>
    </xf>
    <xf numFmtId="0" fontId="5" fillId="0" borderId="0" xfId="1" applyBorder="1" applyAlignment="1">
      <alignment horizontal="left" vertical="center"/>
    </xf>
    <xf numFmtId="0" fontId="5" fillId="0" borderId="5" xfId="1" applyBorder="1" applyAlignment="1">
      <alignment horizontal="left" vertical="center"/>
    </xf>
    <xf numFmtId="0" fontId="5" fillId="0" borderId="64" xfId="1" applyBorder="1" applyAlignment="1">
      <alignment horizontal="center" vertical="center"/>
    </xf>
    <xf numFmtId="0" fontId="5" fillId="0" borderId="37" xfId="1" applyBorder="1" applyAlignment="1">
      <alignment horizontal="left" vertical="center"/>
    </xf>
    <xf numFmtId="0" fontId="5" fillId="0" borderId="36" xfId="1" applyBorder="1" applyAlignment="1">
      <alignment horizontal="left" vertical="center"/>
    </xf>
    <xf numFmtId="0" fontId="5" fillId="0" borderId="38" xfId="1" applyBorder="1" applyAlignment="1">
      <alignment horizontal="left" vertical="center"/>
    </xf>
    <xf numFmtId="0" fontId="10" fillId="0" borderId="11" xfId="1" applyFont="1" applyBorder="1" applyAlignment="1">
      <alignment horizontal="center" vertical="center" wrapText="1"/>
    </xf>
    <xf numFmtId="0" fontId="10" fillId="0" borderId="72" xfId="1" applyFont="1" applyBorder="1" applyAlignment="1">
      <alignment horizontal="center" vertical="center" wrapText="1"/>
    </xf>
    <xf numFmtId="0" fontId="5" fillId="0" borderId="9" xfId="1" applyBorder="1" applyAlignment="1">
      <alignment horizontal="center" vertical="center"/>
    </xf>
    <xf numFmtId="0" fontId="10" fillId="0" borderId="2" xfId="1" applyFont="1" applyBorder="1" applyAlignment="1">
      <alignment horizontal="center" vertical="top" wrapText="1"/>
    </xf>
    <xf numFmtId="0" fontId="10" fillId="0" borderId="14" xfId="1" applyFont="1" applyBorder="1" applyAlignment="1">
      <alignment horizontal="center" vertical="top" wrapText="1"/>
    </xf>
    <xf numFmtId="0" fontId="10" fillId="0" borderId="76" xfId="1" applyFont="1" applyBorder="1" applyAlignment="1">
      <alignment horizontal="center" vertical="top" wrapText="1"/>
    </xf>
    <xf numFmtId="0" fontId="10" fillId="0" borderId="4" xfId="1" applyFont="1" applyBorder="1" applyAlignment="1">
      <alignment horizontal="center" vertical="top" wrapText="1"/>
    </xf>
    <xf numFmtId="0" fontId="10" fillId="0" borderId="0" xfId="1" applyFont="1" applyBorder="1" applyAlignment="1">
      <alignment horizontal="center" vertical="top" wrapText="1"/>
    </xf>
    <xf numFmtId="0" fontId="10" fillId="0" borderId="77" xfId="1" applyFont="1" applyBorder="1" applyAlignment="1">
      <alignment horizontal="center" vertical="top" wrapText="1"/>
    </xf>
    <xf numFmtId="0" fontId="10" fillId="0" borderId="6" xfId="1" applyFont="1" applyBorder="1" applyAlignment="1">
      <alignment horizontal="center" vertical="top" wrapText="1"/>
    </xf>
    <xf numFmtId="0" fontId="10" fillId="0" borderId="13" xfId="1" applyFont="1" applyBorder="1" applyAlignment="1">
      <alignment horizontal="center" vertical="top" wrapText="1"/>
    </xf>
    <xf numFmtId="0" fontId="10" fillId="0" borderId="75" xfId="1" applyFont="1" applyBorder="1" applyAlignment="1">
      <alignment horizontal="center" vertical="top" wrapText="1"/>
    </xf>
    <xf numFmtId="0" fontId="15" fillId="0" borderId="34" xfId="1" applyFont="1" applyBorder="1" applyAlignment="1">
      <alignment horizontal="left" vertical="center" wrapText="1"/>
    </xf>
    <xf numFmtId="0" fontId="15" fillId="0" borderId="33" xfId="1" applyFont="1" applyBorder="1" applyAlignment="1">
      <alignment horizontal="left" vertical="center" wrapText="1"/>
    </xf>
    <xf numFmtId="0" fontId="15" fillId="0" borderId="35" xfId="1" applyFont="1" applyBorder="1" applyAlignment="1">
      <alignment horizontal="left" vertical="center" wrapText="1"/>
    </xf>
    <xf numFmtId="0" fontId="19" fillId="0" borderId="4" xfId="1" applyFont="1" applyBorder="1" applyAlignment="1">
      <alignment horizontal="left" vertical="center" wrapText="1"/>
    </xf>
    <xf numFmtId="0" fontId="19" fillId="0" borderId="0" xfId="1" applyFont="1" applyBorder="1" applyAlignment="1">
      <alignment horizontal="left" vertical="center" wrapText="1"/>
    </xf>
    <xf numFmtId="0" fontId="19" fillId="0" borderId="5" xfId="1" applyFont="1" applyBorder="1" applyAlignment="1">
      <alignment horizontal="left" vertical="center" wrapText="1"/>
    </xf>
    <xf numFmtId="0" fontId="19" fillId="0" borderId="6" xfId="1" applyFont="1" applyBorder="1" applyAlignment="1">
      <alignment horizontal="left" vertical="center" wrapText="1"/>
    </xf>
    <xf numFmtId="0" fontId="19" fillId="0" borderId="13" xfId="1" applyFont="1" applyBorder="1" applyAlignment="1">
      <alignment horizontal="left" vertical="center" wrapText="1"/>
    </xf>
    <xf numFmtId="0" fontId="19" fillId="0" borderId="7" xfId="1" applyFont="1" applyBorder="1" applyAlignment="1">
      <alignment horizontal="left" vertical="center" wrapText="1"/>
    </xf>
    <xf numFmtId="0" fontId="10" fillId="0" borderId="10" xfId="1" applyFont="1" applyBorder="1" applyAlignment="1">
      <alignment horizontal="center" vertical="center" wrapText="1"/>
    </xf>
    <xf numFmtId="0" fontId="5" fillId="0" borderId="2" xfId="1" applyBorder="1" applyAlignment="1">
      <alignment vertical="center" wrapText="1"/>
    </xf>
    <xf numFmtId="0" fontId="5" fillId="0" borderId="14" xfId="1" applyBorder="1" applyAlignment="1">
      <alignment vertical="center" wrapText="1"/>
    </xf>
    <xf numFmtId="0" fontId="5" fillId="0" borderId="3" xfId="1" applyBorder="1" applyAlignment="1">
      <alignment vertical="center" wrapText="1"/>
    </xf>
    <xf numFmtId="0" fontId="5" fillId="0" borderId="4" xfId="1" applyBorder="1" applyAlignment="1">
      <alignment vertical="center" wrapText="1"/>
    </xf>
    <xf numFmtId="0" fontId="5" fillId="0" borderId="0" xfId="1" applyBorder="1" applyAlignment="1">
      <alignment vertical="center" wrapText="1"/>
    </xf>
    <xf numFmtId="0" fontId="5" fillId="0" borderId="5" xfId="1" applyBorder="1" applyAlignment="1">
      <alignment vertical="center" wrapText="1"/>
    </xf>
    <xf numFmtId="0" fontId="5" fillId="0" borderId="6" xfId="1" applyBorder="1" applyAlignment="1">
      <alignment vertical="center" wrapText="1"/>
    </xf>
    <xf numFmtId="0" fontId="5" fillId="0" borderId="13" xfId="1" applyBorder="1" applyAlignment="1">
      <alignment vertical="center" wrapText="1"/>
    </xf>
    <xf numFmtId="0" fontId="5" fillId="0" borderId="7" xfId="1" applyBorder="1" applyAlignment="1">
      <alignment vertical="center" wrapText="1"/>
    </xf>
    <xf numFmtId="0" fontId="15" fillId="0" borderId="2" xfId="1" applyFont="1" applyBorder="1" applyAlignment="1">
      <alignment horizontal="left" vertical="center" wrapText="1"/>
    </xf>
    <xf numFmtId="0" fontId="15" fillId="0" borderId="14" xfId="1" applyFont="1" applyBorder="1" applyAlignment="1">
      <alignment horizontal="left" vertical="center" wrapText="1"/>
    </xf>
    <xf numFmtId="0" fontId="15" fillId="0" borderId="6" xfId="1" applyFont="1" applyBorder="1" applyAlignment="1">
      <alignment horizontal="left" vertical="center" wrapText="1"/>
    </xf>
    <xf numFmtId="0" fontId="15" fillId="0" borderId="13" xfId="1" applyFont="1" applyBorder="1" applyAlignment="1">
      <alignment horizontal="left" vertical="center" wrapText="1"/>
    </xf>
    <xf numFmtId="0" fontId="7" fillId="0" borderId="65" xfId="1" applyFont="1" applyBorder="1" applyAlignment="1">
      <alignment horizontal="center" vertical="center" wrapText="1"/>
    </xf>
    <xf numFmtId="0" fontId="7" fillId="0" borderId="66" xfId="1" applyFont="1" applyBorder="1" applyAlignment="1">
      <alignment horizontal="center" vertical="center" wrapText="1"/>
    </xf>
    <xf numFmtId="0" fontId="7" fillId="0" borderId="67" xfId="1" applyFont="1" applyBorder="1" applyAlignment="1">
      <alignment horizontal="center" vertical="center" wrapText="1"/>
    </xf>
    <xf numFmtId="0" fontId="11" fillId="0" borderId="2" xfId="1" applyFont="1" applyBorder="1" applyAlignment="1">
      <alignment horizontal="left" vertical="top" wrapText="1"/>
    </xf>
    <xf numFmtId="0" fontId="11" fillId="0" borderId="76" xfId="1" applyFont="1" applyBorder="1" applyAlignment="1">
      <alignment horizontal="left" vertical="top" wrapText="1"/>
    </xf>
    <xf numFmtId="0" fontId="11" fillId="0" borderId="75" xfId="1" applyFont="1" applyBorder="1" applyAlignment="1">
      <alignment horizontal="left" vertical="top" wrapText="1"/>
    </xf>
    <xf numFmtId="0" fontId="5" fillId="0" borderId="29" xfId="1" applyBorder="1" applyAlignment="1">
      <alignment vertical="center" wrapText="1"/>
    </xf>
    <xf numFmtId="0" fontId="5" fillId="0" borderId="25" xfId="1" applyBorder="1" applyAlignment="1">
      <alignment vertical="center" wrapText="1"/>
    </xf>
    <xf numFmtId="0" fontId="5" fillId="0" borderId="28" xfId="1" applyBorder="1" applyAlignment="1">
      <alignment vertical="center" wrapText="1"/>
    </xf>
    <xf numFmtId="0" fontId="15" fillId="0" borderId="29" xfId="1" applyFont="1" applyBorder="1" applyAlignment="1">
      <alignment horizontal="left" vertical="center" wrapText="1"/>
    </xf>
    <xf numFmtId="0" fontId="15" fillId="0" borderId="25" xfId="1" applyFont="1" applyBorder="1" applyAlignment="1">
      <alignment horizontal="left" vertical="center" wrapText="1"/>
    </xf>
    <xf numFmtId="0" fontId="7" fillId="0" borderId="81" xfId="1" applyFont="1" applyBorder="1" applyAlignment="1">
      <alignment horizontal="center" vertical="center" wrapText="1"/>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27" xfId="1" applyFont="1" applyBorder="1" applyAlignment="1">
      <alignment horizontal="center" vertical="center"/>
    </xf>
    <xf numFmtId="0" fontId="10" fillId="0" borderId="71" xfId="1" applyFont="1" applyBorder="1" applyAlignment="1">
      <alignment horizontal="center" vertical="center"/>
    </xf>
    <xf numFmtId="0" fontId="18" fillId="0" borderId="2" xfId="1" applyFont="1" applyBorder="1" applyAlignment="1">
      <alignment horizontal="left" vertical="center" shrinkToFit="1"/>
    </xf>
    <xf numFmtId="0" fontId="18" fillId="0" borderId="14" xfId="1" applyFont="1" applyBorder="1" applyAlignment="1">
      <alignment horizontal="left" vertical="center" shrinkToFit="1"/>
    </xf>
    <xf numFmtId="0" fontId="18" fillId="0" borderId="3" xfId="1" applyFont="1" applyBorder="1" applyAlignment="1">
      <alignment horizontal="left" vertical="center" shrinkToFit="1"/>
    </xf>
    <xf numFmtId="0" fontId="5" fillId="0" borderId="2" xfId="1" applyBorder="1" applyAlignment="1">
      <alignment horizontal="left" vertical="center" shrinkToFit="1"/>
    </xf>
    <xf numFmtId="0" fontId="5" fillId="0" borderId="14" xfId="1" applyBorder="1" applyAlignment="1">
      <alignment horizontal="left" vertical="center" shrinkToFit="1"/>
    </xf>
    <xf numFmtId="0" fontId="5" fillId="0" borderId="3" xfId="1" applyBorder="1" applyAlignment="1">
      <alignment horizontal="left" vertical="center" shrinkToFit="1"/>
    </xf>
    <xf numFmtId="0" fontId="5" fillId="0" borderId="76" xfId="1" applyBorder="1" applyAlignment="1">
      <alignment horizontal="left" vertical="center" shrinkToFit="1"/>
    </xf>
    <xf numFmtId="0" fontId="18" fillId="0" borderId="37" xfId="1" applyFont="1" applyBorder="1" applyAlignment="1">
      <alignment horizontal="left" vertical="center" shrinkToFit="1"/>
    </xf>
    <xf numFmtId="0" fontId="18" fillId="0" borderId="36" xfId="1" applyFont="1" applyBorder="1" applyAlignment="1">
      <alignment horizontal="left" vertical="center" shrinkToFit="1"/>
    </xf>
    <xf numFmtId="0" fontId="18" fillId="0" borderId="38" xfId="1" applyFont="1" applyBorder="1" applyAlignment="1">
      <alignment horizontal="left" vertical="center" shrinkToFit="1"/>
    </xf>
    <xf numFmtId="0" fontId="5" fillId="0" borderId="37" xfId="1" applyBorder="1" applyAlignment="1">
      <alignment horizontal="left" vertical="center" shrinkToFit="1"/>
    </xf>
    <xf numFmtId="0" fontId="5" fillId="0" borderId="36" xfId="1" applyBorder="1" applyAlignment="1">
      <alignment horizontal="left" vertical="center" shrinkToFit="1"/>
    </xf>
    <xf numFmtId="0" fontId="5" fillId="0" borderId="38" xfId="1" applyBorder="1" applyAlignment="1">
      <alignment horizontal="left" vertical="center" shrinkToFit="1"/>
    </xf>
    <xf numFmtId="0" fontId="5" fillId="0" borderId="82" xfId="1" applyBorder="1" applyAlignment="1">
      <alignment horizontal="left" vertical="center" shrinkToFit="1"/>
    </xf>
    <xf numFmtId="0" fontId="18" fillId="0" borderId="6" xfId="1" applyFont="1" applyBorder="1" applyAlignment="1">
      <alignment horizontal="left" vertical="center" shrinkToFit="1"/>
    </xf>
    <xf numFmtId="0" fontId="18" fillId="0" borderId="13" xfId="1" applyFont="1" applyBorder="1" applyAlignment="1">
      <alignment horizontal="left" vertical="center" shrinkToFit="1"/>
    </xf>
    <xf numFmtId="0" fontId="18" fillId="0" borderId="7" xfId="1" applyFont="1" applyBorder="1" applyAlignment="1">
      <alignment horizontal="left" vertical="center" shrinkToFit="1"/>
    </xf>
    <xf numFmtId="0" fontId="5" fillId="0" borderId="6" xfId="1" applyBorder="1" applyAlignment="1">
      <alignment horizontal="left" vertical="center" shrinkToFit="1"/>
    </xf>
    <xf numFmtId="0" fontId="5" fillId="0" borderId="13" xfId="1" applyBorder="1" applyAlignment="1">
      <alignment horizontal="left" vertical="center" shrinkToFit="1"/>
    </xf>
    <xf numFmtId="0" fontId="5" fillId="0" borderId="7" xfId="1" applyBorder="1" applyAlignment="1">
      <alignment horizontal="left" vertical="center" shrinkToFit="1"/>
    </xf>
    <xf numFmtId="0" fontId="5" fillId="0" borderId="75" xfId="1" applyBorder="1" applyAlignment="1">
      <alignment horizontal="left" vertical="center" shrinkToFit="1"/>
    </xf>
    <xf numFmtId="0" fontId="10" fillId="0" borderId="39" xfId="1" applyFont="1" applyBorder="1" applyAlignment="1">
      <alignment horizontal="center" vertical="center" wrapText="1"/>
    </xf>
    <xf numFmtId="0" fontId="5" fillId="0" borderId="2"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37" xfId="1" applyFont="1" applyBorder="1" applyAlignment="1">
      <alignment horizontal="left" vertical="center" shrinkToFit="1"/>
    </xf>
    <xf numFmtId="0" fontId="5" fillId="0" borderId="36" xfId="1" applyFont="1" applyBorder="1" applyAlignment="1">
      <alignment horizontal="left" vertical="center" shrinkToFit="1"/>
    </xf>
    <xf numFmtId="0" fontId="5" fillId="0" borderId="38" xfId="1" applyFont="1" applyBorder="1" applyAlignment="1">
      <alignment horizontal="left" vertical="center" shrinkToFit="1"/>
    </xf>
    <xf numFmtId="0" fontId="5" fillId="0" borderId="29" xfId="1" applyFont="1" applyBorder="1" applyAlignment="1">
      <alignment horizontal="left" vertical="center" shrinkToFit="1"/>
    </xf>
    <xf numFmtId="0" fontId="5" fillId="0" borderId="25" xfId="1" applyFont="1" applyBorder="1" applyAlignment="1">
      <alignment horizontal="left" vertical="center" shrinkToFit="1"/>
    </xf>
    <xf numFmtId="0" fontId="5" fillId="0" borderId="28" xfId="1" applyFont="1" applyBorder="1" applyAlignment="1">
      <alignment horizontal="left" vertical="center" shrinkToFit="1"/>
    </xf>
    <xf numFmtId="0" fontId="5" fillId="0" borderId="29" xfId="1" applyBorder="1" applyAlignment="1">
      <alignment horizontal="left" vertical="center" shrinkToFit="1"/>
    </xf>
    <xf numFmtId="0" fontId="5" fillId="0" borderId="25" xfId="1" applyBorder="1" applyAlignment="1">
      <alignment horizontal="left" vertical="center" shrinkToFit="1"/>
    </xf>
    <xf numFmtId="0" fontId="5" fillId="0" borderId="28" xfId="1" applyBorder="1" applyAlignment="1">
      <alignment horizontal="left" vertical="center" shrinkToFit="1"/>
    </xf>
    <xf numFmtId="0" fontId="5" fillId="0" borderId="80" xfId="1" applyBorder="1" applyAlignment="1">
      <alignment horizontal="left" vertical="center" shrinkToFit="1"/>
    </xf>
    <xf numFmtId="0" fontId="10" fillId="0" borderId="40" xfId="1" applyFont="1" applyBorder="1" applyAlignment="1">
      <alignment horizontal="left" vertical="center"/>
    </xf>
    <xf numFmtId="0" fontId="10" fillId="0" borderId="41" xfId="1" applyFont="1" applyBorder="1" applyAlignment="1">
      <alignment horizontal="left" vertical="center"/>
    </xf>
    <xf numFmtId="179" fontId="27" fillId="0" borderId="60" xfId="1" applyNumberFormat="1" applyFont="1" applyBorder="1" applyAlignment="1">
      <alignment horizontal="center" vertical="center"/>
    </xf>
    <xf numFmtId="179" fontId="27" fillId="0" borderId="61" xfId="1" applyNumberFormat="1" applyFont="1" applyBorder="1" applyAlignment="1">
      <alignment horizontal="center" vertical="center"/>
    </xf>
    <xf numFmtId="179" fontId="27" fillId="0" borderId="62" xfId="1" applyNumberFormat="1" applyFont="1" applyBorder="1" applyAlignment="1">
      <alignment horizontal="center" vertical="center"/>
    </xf>
    <xf numFmtId="0" fontId="27" fillId="0" borderId="57" xfId="1" applyFont="1" applyBorder="1" applyAlignment="1">
      <alignment horizontal="center" vertical="center"/>
    </xf>
    <xf numFmtId="0" fontId="27" fillId="0" borderId="58" xfId="1" applyFont="1" applyBorder="1" applyAlignment="1">
      <alignment horizontal="center" vertical="center"/>
    </xf>
    <xf numFmtId="0" fontId="27" fillId="0" borderId="59" xfId="1" applyFont="1" applyBorder="1" applyAlignment="1">
      <alignment horizontal="center" vertical="center"/>
    </xf>
    <xf numFmtId="0" fontId="9" fillId="0" borderId="42" xfId="1" applyFont="1" applyBorder="1" applyAlignment="1">
      <alignment horizontal="center" vertical="center"/>
    </xf>
    <xf numFmtId="0" fontId="9" fillId="0" borderId="55" xfId="1" applyFont="1" applyBorder="1" applyAlignment="1">
      <alignment horizontal="center" vertical="center"/>
    </xf>
    <xf numFmtId="0" fontId="9" fillId="0" borderId="56" xfId="1" applyFont="1" applyBorder="1" applyAlignment="1">
      <alignment horizontal="center" vertical="center"/>
    </xf>
    <xf numFmtId="0" fontId="10" fillId="0" borderId="15" xfId="1" applyFont="1" applyBorder="1" applyAlignment="1">
      <alignment horizontal="center" vertical="center"/>
    </xf>
    <xf numFmtId="0" fontId="10" fillId="0" borderId="31" xfId="1" applyFont="1" applyBorder="1" applyAlignment="1">
      <alignment horizontal="center" vertical="center"/>
    </xf>
    <xf numFmtId="0" fontId="22" fillId="0" borderId="53" xfId="1" applyFont="1" applyBorder="1" applyAlignment="1">
      <alignment horizontal="center" vertical="center"/>
    </xf>
    <xf numFmtId="0" fontId="22" fillId="0" borderId="42" xfId="1" applyFont="1" applyBorder="1" applyAlignment="1">
      <alignment horizontal="center" vertical="center"/>
    </xf>
    <xf numFmtId="0" fontId="22" fillId="0" borderId="16" xfId="1" applyFont="1" applyBorder="1" applyAlignment="1">
      <alignment horizontal="center" vertical="center"/>
    </xf>
    <xf numFmtId="0" fontId="22" fillId="0" borderId="49" xfId="1" applyFont="1" applyBorder="1" applyAlignment="1">
      <alignment horizontal="center" vertical="center"/>
    </xf>
    <xf numFmtId="0" fontId="15" fillId="0" borderId="49" xfId="1" applyFont="1" applyBorder="1" applyAlignment="1">
      <alignment horizontal="center" vertical="center"/>
    </xf>
    <xf numFmtId="58" fontId="9" fillId="0" borderId="10" xfId="1" applyNumberFormat="1" applyFont="1" applyBorder="1" applyAlignment="1">
      <alignment horizontal="center" vertical="center" wrapText="1"/>
    </xf>
    <xf numFmtId="58" fontId="9" fillId="0" borderId="11" xfId="1" applyNumberFormat="1" applyFont="1" applyBorder="1" applyAlignment="1">
      <alignment horizontal="center" vertical="center" wrapText="1"/>
    </xf>
    <xf numFmtId="0" fontId="9" fillId="0" borderId="10" xfId="1" applyFont="1" applyBorder="1" applyAlignment="1">
      <alignment horizontal="center" vertical="center"/>
    </xf>
    <xf numFmtId="0" fontId="9" fillId="0" borderId="12" xfId="1" applyFont="1" applyBorder="1" applyAlignment="1">
      <alignment horizontal="center" vertical="center"/>
    </xf>
    <xf numFmtId="0" fontId="9" fillId="0" borderId="20" xfId="1" applyFont="1" applyBorder="1" applyAlignment="1">
      <alignment horizontal="center" vertical="center"/>
    </xf>
    <xf numFmtId="0" fontId="9" fillId="0" borderId="11" xfId="1" applyFont="1" applyBorder="1" applyAlignment="1">
      <alignment horizontal="center" vertical="center"/>
    </xf>
    <xf numFmtId="0" fontId="8" fillId="0" borderId="25" xfId="1" applyFont="1" applyBorder="1" applyAlignment="1">
      <alignment horizontal="left" vertical="center"/>
    </xf>
    <xf numFmtId="0" fontId="9" fillId="0" borderId="15" xfId="1" applyFont="1" applyBorder="1" applyAlignment="1">
      <alignment horizontal="right" vertical="center"/>
    </xf>
    <xf numFmtId="0" fontId="9" fillId="0" borderId="29" xfId="1" applyFont="1" applyBorder="1" applyAlignment="1">
      <alignment horizontal="right" vertical="center"/>
    </xf>
    <xf numFmtId="0" fontId="9" fillId="0" borderId="25" xfId="1" applyFont="1" applyBorder="1" applyAlignment="1">
      <alignment horizontal="right" vertical="center"/>
    </xf>
    <xf numFmtId="0" fontId="5" fillId="0" borderId="15" xfId="1" applyBorder="1" applyAlignment="1">
      <alignment horizontal="right" vertical="center"/>
    </xf>
    <xf numFmtId="0" fontId="9" fillId="0" borderId="0" xfId="1" applyFont="1" applyAlignment="1">
      <alignment horizontal="left" vertical="top" wrapText="1"/>
    </xf>
    <xf numFmtId="0" fontId="9" fillId="0" borderId="0" xfId="1" applyFont="1" applyAlignment="1">
      <alignment horizontal="left" vertical="top"/>
    </xf>
    <xf numFmtId="0" fontId="5" fillId="0" borderId="0" xfId="1" applyAlignment="1">
      <alignment horizontal="left" vertical="center"/>
    </xf>
    <xf numFmtId="0" fontId="9" fillId="0" borderId="0" xfId="1" applyFont="1" applyAlignment="1">
      <alignment horizontal="left" vertical="center"/>
    </xf>
    <xf numFmtId="0" fontId="23" fillId="0" borderId="1" xfId="0" applyFont="1" applyBorder="1" applyAlignment="1">
      <alignment horizontal="left" vertical="center" wrapText="1"/>
    </xf>
    <xf numFmtId="0" fontId="23" fillId="0" borderId="13" xfId="0" applyFont="1" applyBorder="1" applyAlignment="1">
      <alignment horizontal="center" vertical="center"/>
    </xf>
    <xf numFmtId="0" fontId="28" fillId="0" borderId="1" xfId="0" applyFont="1" applyBorder="1" applyAlignment="1">
      <alignment horizontal="left" vertical="center" wrapText="1"/>
    </xf>
    <xf numFmtId="0" fontId="23" fillId="0" borderId="1"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 xfId="0" applyFont="1" applyBorder="1" applyAlignment="1">
      <alignment vertical="center" wrapText="1"/>
    </xf>
    <xf numFmtId="0" fontId="0" fillId="0" borderId="1" xfId="0" applyBorder="1" applyAlignment="1">
      <alignment horizontal="left" vertical="center" wrapText="1"/>
    </xf>
  </cellXfs>
  <cellStyles count="2">
    <cellStyle name="標準" xfId="0" builtinId="0"/>
    <cellStyle name="標準 2" xfId="1"/>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361950</xdr:colOff>
      <xdr:row>22</xdr:row>
      <xdr:rowOff>180975</xdr:rowOff>
    </xdr:from>
    <xdr:to>
      <xdr:col>18</xdr:col>
      <xdr:colOff>541950</xdr:colOff>
      <xdr:row>23</xdr:row>
      <xdr:rowOff>95250</xdr:rowOff>
    </xdr:to>
    <xdr:sp macro="" textlink="">
      <xdr:nvSpPr>
        <xdr:cNvPr id="3" name="AutoShape 34"/>
        <xdr:cNvSpPr>
          <a:spLocks noChangeArrowheads="1"/>
        </xdr:cNvSpPr>
      </xdr:nvSpPr>
      <xdr:spPr bwMode="auto">
        <a:xfrm>
          <a:off x="7524750" y="6010275"/>
          <a:ext cx="180000" cy="180975"/>
        </a:xfrm>
        <a:prstGeom prst="star5">
          <a:avLst/>
        </a:prstGeom>
        <a:solidFill>
          <a:srgbClr val="FFFFFF"/>
        </a:solidFill>
        <a:ln w="9525">
          <a:solidFill>
            <a:srgbClr val="000000"/>
          </a:solidFill>
          <a:miter lim="800000"/>
          <a:headEnd/>
          <a:tailEnd/>
        </a:ln>
      </xdr:spPr>
      <xdr:txBody>
        <a:bodyPr/>
        <a:lstStyle/>
        <a:p>
          <a:endParaRPr lang="ja-JP" altLang="en-US"/>
        </a:p>
      </xdr:txBody>
    </xdr:sp>
    <xdr:clientData/>
  </xdr:twoCellAnchor>
  <xdr:twoCellAnchor>
    <xdr:from>
      <xdr:col>18</xdr:col>
      <xdr:colOff>371474</xdr:colOff>
      <xdr:row>27</xdr:row>
      <xdr:rowOff>95249</xdr:rowOff>
    </xdr:from>
    <xdr:to>
      <xdr:col>18</xdr:col>
      <xdr:colOff>659474</xdr:colOff>
      <xdr:row>29</xdr:row>
      <xdr:rowOff>2249</xdr:rowOff>
    </xdr:to>
    <xdr:sp macro="" textlink="">
      <xdr:nvSpPr>
        <xdr:cNvPr id="6" name="ドーナツ 5"/>
        <xdr:cNvSpPr/>
      </xdr:nvSpPr>
      <xdr:spPr>
        <a:xfrm>
          <a:off x="7734299" y="7505699"/>
          <a:ext cx="288000" cy="288000"/>
        </a:xfrm>
        <a:prstGeom prst="donut">
          <a:avLst/>
        </a:prstGeom>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18</xdr:col>
      <xdr:colOff>371475</xdr:colOff>
      <xdr:row>25</xdr:row>
      <xdr:rowOff>361950</xdr:rowOff>
    </xdr:from>
    <xdr:to>
      <xdr:col>18</xdr:col>
      <xdr:colOff>659475</xdr:colOff>
      <xdr:row>27</xdr:row>
      <xdr:rowOff>11775</xdr:rowOff>
    </xdr:to>
    <xdr:sp macro="" textlink="">
      <xdr:nvSpPr>
        <xdr:cNvPr id="7" name="円/楕円 6"/>
        <xdr:cNvSpPr/>
      </xdr:nvSpPr>
      <xdr:spPr>
        <a:xfrm>
          <a:off x="7534275" y="7096125"/>
          <a:ext cx="288000" cy="288000"/>
        </a:xfrm>
        <a:prstGeom prst="ellipse">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66675</xdr:colOff>
      <xdr:row>25</xdr:row>
      <xdr:rowOff>352425</xdr:rowOff>
    </xdr:from>
    <xdr:to>
      <xdr:col>19</xdr:col>
      <xdr:colOff>354675</xdr:colOff>
      <xdr:row>26</xdr:row>
      <xdr:rowOff>183225</xdr:rowOff>
    </xdr:to>
    <xdr:sp macro="" textlink="">
      <xdr:nvSpPr>
        <xdr:cNvPr id="8" name="正方形/長方形 7"/>
        <xdr:cNvSpPr/>
      </xdr:nvSpPr>
      <xdr:spPr>
        <a:xfrm>
          <a:off x="8115300" y="7115175"/>
          <a:ext cx="288000" cy="2880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66675</xdr:colOff>
      <xdr:row>27</xdr:row>
      <xdr:rowOff>95250</xdr:rowOff>
    </xdr:from>
    <xdr:to>
      <xdr:col>19</xdr:col>
      <xdr:colOff>354675</xdr:colOff>
      <xdr:row>29</xdr:row>
      <xdr:rowOff>2250</xdr:rowOff>
    </xdr:to>
    <xdr:sp macro="" textlink="">
      <xdr:nvSpPr>
        <xdr:cNvPr id="9" name="フレーム 8"/>
        <xdr:cNvSpPr/>
      </xdr:nvSpPr>
      <xdr:spPr>
        <a:xfrm>
          <a:off x="8115300" y="7505700"/>
          <a:ext cx="288000" cy="288000"/>
        </a:xfrm>
        <a:prstGeom prst="frame">
          <a:avLst/>
        </a:prstGeom>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590550</xdr:colOff>
      <xdr:row>27</xdr:row>
      <xdr:rowOff>57150</xdr:rowOff>
    </xdr:from>
    <xdr:to>
      <xdr:col>20</xdr:col>
      <xdr:colOff>628650</xdr:colOff>
      <xdr:row>29</xdr:row>
      <xdr:rowOff>123825</xdr:rowOff>
    </xdr:to>
    <xdr:grpSp>
      <xdr:nvGrpSpPr>
        <xdr:cNvPr id="10" name="グループ化 16"/>
        <xdr:cNvGrpSpPr>
          <a:grpSpLocks/>
        </xdr:cNvGrpSpPr>
      </xdr:nvGrpSpPr>
      <xdr:grpSpPr bwMode="auto">
        <a:xfrm>
          <a:off x="8639175" y="7454900"/>
          <a:ext cx="720725" cy="447675"/>
          <a:chOff x="9315450" y="1314450"/>
          <a:chExt cx="723900" cy="389550"/>
        </a:xfrm>
      </xdr:grpSpPr>
      <xdr:cxnSp macro="">
        <xdr:nvCxnSpPr>
          <xdr:cNvPr id="11" name="直線コネクタ 10"/>
          <xdr:cNvCxnSpPr/>
        </xdr:nvCxnSpPr>
        <xdr:spPr>
          <a:xfrm>
            <a:off x="9315450" y="1513755"/>
            <a:ext cx="7239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9315450" y="1522814"/>
            <a:ext cx="0" cy="18118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10039350" y="1513755"/>
            <a:ext cx="0" cy="18118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9686925" y="1323509"/>
            <a:ext cx="0" cy="18118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9401175" y="1314450"/>
            <a:ext cx="5429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371475</xdr:colOff>
      <xdr:row>24</xdr:row>
      <xdr:rowOff>428625</xdr:rowOff>
    </xdr:from>
    <xdr:to>
      <xdr:col>18</xdr:col>
      <xdr:colOff>659475</xdr:colOff>
      <xdr:row>25</xdr:row>
      <xdr:rowOff>259425</xdr:rowOff>
    </xdr:to>
    <xdr:sp macro="" textlink="">
      <xdr:nvSpPr>
        <xdr:cNvPr id="16" name="円/楕円 15"/>
        <xdr:cNvSpPr/>
      </xdr:nvSpPr>
      <xdr:spPr>
        <a:xfrm>
          <a:off x="7534275" y="6705600"/>
          <a:ext cx="288000" cy="288000"/>
        </a:xfrm>
        <a:prstGeom prst="ellipse">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66675</xdr:colOff>
      <xdr:row>24</xdr:row>
      <xdr:rowOff>419100</xdr:rowOff>
    </xdr:from>
    <xdr:to>
      <xdr:col>19</xdr:col>
      <xdr:colOff>354675</xdr:colOff>
      <xdr:row>25</xdr:row>
      <xdr:rowOff>249900</xdr:rowOff>
    </xdr:to>
    <xdr:sp macro="" textlink="">
      <xdr:nvSpPr>
        <xdr:cNvPr id="17" name="正方形/長方形 16"/>
        <xdr:cNvSpPr/>
      </xdr:nvSpPr>
      <xdr:spPr>
        <a:xfrm>
          <a:off x="7915275" y="6696075"/>
          <a:ext cx="288000" cy="2880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18</xdr:col>
      <xdr:colOff>361950</xdr:colOff>
      <xdr:row>31</xdr:row>
      <xdr:rowOff>95250</xdr:rowOff>
    </xdr:from>
    <xdr:to>
      <xdr:col>18</xdr:col>
      <xdr:colOff>505950</xdr:colOff>
      <xdr:row>31</xdr:row>
      <xdr:rowOff>95250</xdr:rowOff>
    </xdr:to>
    <xdr:cxnSp macro="">
      <xdr:nvCxnSpPr>
        <xdr:cNvPr id="18" name="直線コネクタ 17"/>
        <xdr:cNvCxnSpPr/>
      </xdr:nvCxnSpPr>
      <xdr:spPr>
        <a:xfrm flipV="1">
          <a:off x="7524750" y="8153400"/>
          <a:ext cx="144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676275</xdr:colOff>
      <xdr:row>25</xdr:row>
      <xdr:rowOff>171450</xdr:rowOff>
    </xdr:from>
    <xdr:to>
      <xdr:col>20</xdr:col>
      <xdr:colOff>533400</xdr:colOff>
      <xdr:row>25</xdr:row>
      <xdr:rowOff>381000</xdr:rowOff>
    </xdr:to>
    <xdr:grpSp>
      <xdr:nvGrpSpPr>
        <xdr:cNvPr id="19" name="グループ化 2"/>
        <xdr:cNvGrpSpPr>
          <a:grpSpLocks/>
        </xdr:cNvGrpSpPr>
      </xdr:nvGrpSpPr>
      <xdr:grpSpPr bwMode="auto">
        <a:xfrm>
          <a:off x="8724900" y="6918325"/>
          <a:ext cx="539750" cy="209550"/>
          <a:chOff x="10201275" y="3181350"/>
          <a:chExt cx="542925" cy="190500"/>
        </a:xfrm>
      </xdr:grpSpPr>
      <xdr:cxnSp macro="">
        <xdr:nvCxnSpPr>
          <xdr:cNvPr id="20" name="直線コネクタ 19"/>
          <xdr:cNvCxnSpPr/>
        </xdr:nvCxnSpPr>
        <xdr:spPr bwMode="auto">
          <a:xfrm>
            <a:off x="10487025" y="3190009"/>
            <a:ext cx="0" cy="18184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bwMode="auto">
          <a:xfrm>
            <a:off x="10201275" y="3181350"/>
            <a:ext cx="5429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466725</xdr:colOff>
      <xdr:row>31</xdr:row>
      <xdr:rowOff>57150</xdr:rowOff>
    </xdr:from>
    <xdr:to>
      <xdr:col>21</xdr:col>
      <xdr:colOff>219075</xdr:colOff>
      <xdr:row>33</xdr:row>
      <xdr:rowOff>142875</xdr:rowOff>
    </xdr:to>
    <xdr:grpSp>
      <xdr:nvGrpSpPr>
        <xdr:cNvPr id="22" name="グループ化 7"/>
        <xdr:cNvGrpSpPr>
          <a:grpSpLocks/>
        </xdr:cNvGrpSpPr>
      </xdr:nvGrpSpPr>
      <xdr:grpSpPr bwMode="auto">
        <a:xfrm>
          <a:off x="8515350" y="8216900"/>
          <a:ext cx="1117600" cy="466725"/>
          <a:chOff x="10115550" y="3181350"/>
          <a:chExt cx="1123950" cy="390525"/>
        </a:xfrm>
      </xdr:grpSpPr>
      <xdr:cxnSp macro="">
        <xdr:nvCxnSpPr>
          <xdr:cNvPr id="23" name="直線コネクタ 22"/>
          <xdr:cNvCxnSpPr/>
        </xdr:nvCxnSpPr>
        <xdr:spPr bwMode="auto">
          <a:xfrm>
            <a:off x="10115550" y="3380952"/>
            <a:ext cx="11144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bwMode="auto">
          <a:xfrm>
            <a:off x="10115550" y="3389630"/>
            <a:ext cx="0" cy="18224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bwMode="auto">
          <a:xfrm>
            <a:off x="10677525" y="3190028"/>
            <a:ext cx="0" cy="18224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bwMode="auto">
          <a:xfrm>
            <a:off x="10391775" y="3181350"/>
            <a:ext cx="5429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bwMode="auto">
          <a:xfrm>
            <a:off x="11239500" y="3372273"/>
            <a:ext cx="0" cy="18224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bwMode="auto">
          <a:xfrm>
            <a:off x="10677525" y="3372273"/>
            <a:ext cx="0" cy="18224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342900</xdr:colOff>
      <xdr:row>30</xdr:row>
      <xdr:rowOff>76200</xdr:rowOff>
    </xdr:from>
    <xdr:to>
      <xdr:col>19</xdr:col>
      <xdr:colOff>17100</xdr:colOff>
      <xdr:row>30</xdr:row>
      <xdr:rowOff>76200</xdr:rowOff>
    </xdr:to>
    <xdr:cxnSp macro="">
      <xdr:nvCxnSpPr>
        <xdr:cNvPr id="29" name="直線コネクタ 28"/>
        <xdr:cNvCxnSpPr/>
      </xdr:nvCxnSpPr>
      <xdr:spPr>
        <a:xfrm flipV="1">
          <a:off x="7505700" y="7962900"/>
          <a:ext cx="36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38100</xdr:colOff>
      <xdr:row>32</xdr:row>
      <xdr:rowOff>9524</xdr:rowOff>
    </xdr:from>
    <xdr:to>
      <xdr:col>19</xdr:col>
      <xdr:colOff>38100</xdr:colOff>
      <xdr:row>32</xdr:row>
      <xdr:rowOff>153524</xdr:rowOff>
    </xdr:to>
    <xdr:cxnSp macro="">
      <xdr:nvCxnSpPr>
        <xdr:cNvPr id="30" name="直線コネクタ 29"/>
        <xdr:cNvCxnSpPr/>
      </xdr:nvCxnSpPr>
      <xdr:spPr bwMode="auto">
        <a:xfrm>
          <a:off x="7886700" y="8239124"/>
          <a:ext cx="0" cy="144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400050</xdr:colOff>
      <xdr:row>35</xdr:row>
      <xdr:rowOff>123825</xdr:rowOff>
    </xdr:from>
    <xdr:to>
      <xdr:col>20</xdr:col>
      <xdr:colOff>47625</xdr:colOff>
      <xdr:row>37</xdr:row>
      <xdr:rowOff>123825</xdr:rowOff>
    </xdr:to>
    <xdr:grpSp>
      <xdr:nvGrpSpPr>
        <xdr:cNvPr id="31" name="グループ化 11"/>
        <xdr:cNvGrpSpPr>
          <a:grpSpLocks/>
        </xdr:cNvGrpSpPr>
      </xdr:nvGrpSpPr>
      <xdr:grpSpPr bwMode="auto">
        <a:xfrm>
          <a:off x="8448675" y="9045575"/>
          <a:ext cx="330200" cy="381000"/>
          <a:chOff x="10515600" y="3895725"/>
          <a:chExt cx="329925" cy="323850"/>
        </a:xfrm>
      </xdr:grpSpPr>
      <xdr:cxnSp macro="">
        <xdr:nvCxnSpPr>
          <xdr:cNvPr id="32" name="直線コネクタ 31"/>
          <xdr:cNvCxnSpPr/>
        </xdr:nvCxnSpPr>
        <xdr:spPr>
          <a:xfrm flipV="1">
            <a:off x="10543879" y="3895725"/>
            <a:ext cx="25451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bwMode="auto">
          <a:xfrm>
            <a:off x="10685276" y="3895725"/>
            <a:ext cx="0" cy="14393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bwMode="auto">
          <a:xfrm>
            <a:off x="10525026" y="4039658"/>
            <a:ext cx="32049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bwMode="auto">
          <a:xfrm>
            <a:off x="10836099" y="4039658"/>
            <a:ext cx="0" cy="1799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bwMode="auto">
          <a:xfrm>
            <a:off x="10515600" y="4039658"/>
            <a:ext cx="0" cy="1799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238125</xdr:colOff>
      <xdr:row>35</xdr:row>
      <xdr:rowOff>123825</xdr:rowOff>
    </xdr:from>
    <xdr:to>
      <xdr:col>20</xdr:col>
      <xdr:colOff>485775</xdr:colOff>
      <xdr:row>36</xdr:row>
      <xdr:rowOff>95250</xdr:rowOff>
    </xdr:to>
    <xdr:grpSp>
      <xdr:nvGrpSpPr>
        <xdr:cNvPr id="37" name="グループ化 12"/>
        <xdr:cNvGrpSpPr>
          <a:grpSpLocks/>
        </xdr:cNvGrpSpPr>
      </xdr:nvGrpSpPr>
      <xdr:grpSpPr bwMode="auto">
        <a:xfrm>
          <a:off x="8969375" y="9045575"/>
          <a:ext cx="247650" cy="161925"/>
          <a:chOff x="10144125" y="4248150"/>
          <a:chExt cx="252000" cy="144000"/>
        </a:xfrm>
      </xdr:grpSpPr>
      <xdr:cxnSp macro="">
        <xdr:nvCxnSpPr>
          <xdr:cNvPr id="38" name="直線コネクタ 37"/>
          <xdr:cNvCxnSpPr/>
        </xdr:nvCxnSpPr>
        <xdr:spPr>
          <a:xfrm flipV="1">
            <a:off x="10144125" y="4248150"/>
            <a:ext cx="252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bwMode="auto">
          <a:xfrm>
            <a:off x="10289510" y="4248150"/>
            <a:ext cx="0" cy="144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76200</xdr:colOff>
      <xdr:row>24</xdr:row>
      <xdr:rowOff>47625</xdr:rowOff>
    </xdr:from>
    <xdr:to>
      <xdr:col>19</xdr:col>
      <xdr:colOff>364200</xdr:colOff>
      <xdr:row>24</xdr:row>
      <xdr:rowOff>335625</xdr:rowOff>
    </xdr:to>
    <xdr:sp macro="" textlink="">
      <xdr:nvSpPr>
        <xdr:cNvPr id="40" name="円/楕円 39"/>
        <xdr:cNvSpPr/>
      </xdr:nvSpPr>
      <xdr:spPr>
        <a:xfrm>
          <a:off x="7924800" y="6324600"/>
          <a:ext cx="288000" cy="288000"/>
        </a:xfrm>
        <a:prstGeom prst="ellipse">
          <a:avLst/>
        </a:prstGeom>
        <a:solidFill>
          <a:schemeClr val="tx1"/>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476250</xdr:colOff>
      <xdr:row>38</xdr:row>
      <xdr:rowOff>133350</xdr:rowOff>
    </xdr:from>
    <xdr:to>
      <xdr:col>21</xdr:col>
      <xdr:colOff>228600</xdr:colOff>
      <xdr:row>41</xdr:row>
      <xdr:rowOff>28575</xdr:rowOff>
    </xdr:to>
    <xdr:grpSp>
      <xdr:nvGrpSpPr>
        <xdr:cNvPr id="41" name="グループ化 1"/>
        <xdr:cNvGrpSpPr>
          <a:grpSpLocks/>
        </xdr:cNvGrpSpPr>
      </xdr:nvGrpSpPr>
      <xdr:grpSpPr bwMode="auto">
        <a:xfrm>
          <a:off x="8524875" y="9626600"/>
          <a:ext cx="1117600" cy="466725"/>
          <a:chOff x="9620250" y="647700"/>
          <a:chExt cx="1123950" cy="390525"/>
        </a:xfrm>
      </xdr:grpSpPr>
      <xdr:cxnSp macro="">
        <xdr:nvCxnSpPr>
          <xdr:cNvPr id="42" name="直線コネクタ 41"/>
          <xdr:cNvCxnSpPr/>
        </xdr:nvCxnSpPr>
        <xdr:spPr bwMode="auto">
          <a:xfrm>
            <a:off x="9620250" y="847503"/>
            <a:ext cx="11144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bwMode="auto">
          <a:xfrm>
            <a:off x="9620250" y="856585"/>
            <a:ext cx="0" cy="1816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bwMode="auto">
          <a:xfrm>
            <a:off x="10182225" y="656782"/>
            <a:ext cx="0" cy="1816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bwMode="auto">
          <a:xfrm>
            <a:off x="9896475" y="647700"/>
            <a:ext cx="5429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bwMode="auto">
          <a:xfrm>
            <a:off x="10744200" y="838422"/>
            <a:ext cx="0" cy="1816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xdr:cNvCxnSpPr/>
        </xdr:nvCxnSpPr>
        <xdr:spPr bwMode="auto">
          <a:xfrm>
            <a:off x="10401300" y="856585"/>
            <a:ext cx="0" cy="1816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xdr:cNvCxnSpPr/>
        </xdr:nvCxnSpPr>
        <xdr:spPr bwMode="auto">
          <a:xfrm>
            <a:off x="9982200" y="847503"/>
            <a:ext cx="0" cy="1816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352425</xdr:colOff>
      <xdr:row>24</xdr:row>
      <xdr:rowOff>47625</xdr:rowOff>
    </xdr:from>
    <xdr:to>
      <xdr:col>18</xdr:col>
      <xdr:colOff>640425</xdr:colOff>
      <xdr:row>24</xdr:row>
      <xdr:rowOff>335625</xdr:rowOff>
    </xdr:to>
    <xdr:sp macro="" textlink="">
      <xdr:nvSpPr>
        <xdr:cNvPr id="49" name="正方形/長方形 48"/>
        <xdr:cNvSpPr/>
      </xdr:nvSpPr>
      <xdr:spPr>
        <a:xfrm>
          <a:off x="7515225" y="6324600"/>
          <a:ext cx="288000" cy="288000"/>
        </a:xfrm>
        <a:prstGeom prst="rect">
          <a:avLst/>
        </a:prstGeom>
        <a:solidFill>
          <a:schemeClr val="tx1"/>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390525</xdr:colOff>
      <xdr:row>41</xdr:row>
      <xdr:rowOff>95249</xdr:rowOff>
    </xdr:from>
    <xdr:to>
      <xdr:col>21</xdr:col>
      <xdr:colOff>9525</xdr:colOff>
      <xdr:row>45</xdr:row>
      <xdr:rowOff>123824</xdr:rowOff>
    </xdr:to>
    <xdr:sp macro="" textlink="">
      <xdr:nvSpPr>
        <xdr:cNvPr id="50" name="円/楕円 49"/>
        <xdr:cNvSpPr/>
      </xdr:nvSpPr>
      <xdr:spPr>
        <a:xfrm>
          <a:off x="8239125" y="9867899"/>
          <a:ext cx="990600" cy="714375"/>
        </a:xfrm>
        <a:prstGeom prst="ellipse">
          <a:avLst/>
        </a:prstGeom>
        <a:solidFill>
          <a:schemeClr val="lt1">
            <a:alpha val="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oneCellAnchor>
    <xdr:from>
      <xdr:col>19</xdr:col>
      <xdr:colOff>571500</xdr:colOff>
      <xdr:row>21</xdr:row>
      <xdr:rowOff>85725</xdr:rowOff>
    </xdr:from>
    <xdr:ext cx="904876" cy="225703"/>
    <xdr:sp macro="" textlink="">
      <xdr:nvSpPr>
        <xdr:cNvPr id="51" name="テキスト ボックス 50"/>
        <xdr:cNvSpPr txBox="1"/>
      </xdr:nvSpPr>
      <xdr:spPr>
        <a:xfrm>
          <a:off x="8420100" y="5648325"/>
          <a:ext cx="90487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テキスト入力用</a:t>
          </a:r>
        </a:p>
      </xdr:txBody>
    </xdr:sp>
    <xdr:clientData/>
  </xdr:oneCellAnchor>
  <xdr:oneCellAnchor>
    <xdr:from>
      <xdr:col>19</xdr:col>
      <xdr:colOff>581026</xdr:colOff>
      <xdr:row>22</xdr:row>
      <xdr:rowOff>171449</xdr:rowOff>
    </xdr:from>
    <xdr:ext cx="904876" cy="225703"/>
    <xdr:sp macro="" textlink="">
      <xdr:nvSpPr>
        <xdr:cNvPr id="52" name="テキスト ボックス 51"/>
        <xdr:cNvSpPr txBox="1"/>
      </xdr:nvSpPr>
      <xdr:spPr>
        <a:xfrm>
          <a:off x="8429626" y="6000749"/>
          <a:ext cx="90487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テキスト入力用</a:t>
          </a:r>
        </a:p>
      </xdr:txBody>
    </xdr:sp>
    <xdr:clientData/>
  </xdr:oneCellAnchor>
  <xdr:oneCellAnchor>
    <xdr:from>
      <xdr:col>19</xdr:col>
      <xdr:colOff>581026</xdr:colOff>
      <xdr:row>24</xdr:row>
      <xdr:rowOff>57149</xdr:rowOff>
    </xdr:from>
    <xdr:ext cx="904876" cy="225703"/>
    <xdr:sp macro="" textlink="">
      <xdr:nvSpPr>
        <xdr:cNvPr id="53" name="テキスト ボックス 52"/>
        <xdr:cNvSpPr txBox="1"/>
      </xdr:nvSpPr>
      <xdr:spPr>
        <a:xfrm>
          <a:off x="8429626" y="6334124"/>
          <a:ext cx="90487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テキスト入力用</a:t>
          </a:r>
        </a:p>
      </xdr:txBody>
    </xdr:sp>
    <xdr:clientData/>
  </xdr:oneCellAnchor>
  <xdr:oneCellAnchor>
    <xdr:from>
      <xdr:col>18</xdr:col>
      <xdr:colOff>295275</xdr:colOff>
      <xdr:row>21</xdr:row>
      <xdr:rowOff>28575</xdr:rowOff>
    </xdr:from>
    <xdr:ext cx="323850" cy="242374"/>
    <xdr:sp macro="" textlink="">
      <xdr:nvSpPr>
        <xdr:cNvPr id="54" name="テキスト ボックス 53"/>
        <xdr:cNvSpPr txBox="1"/>
      </xdr:nvSpPr>
      <xdr:spPr>
        <a:xfrm>
          <a:off x="7458075" y="5591175"/>
          <a:ext cx="3238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主</a:t>
          </a:r>
        </a:p>
      </xdr:txBody>
    </xdr:sp>
    <xdr:clientData/>
  </xdr:oneCellAnchor>
  <xdr:oneCellAnchor>
    <xdr:from>
      <xdr:col>19</xdr:col>
      <xdr:colOff>57150</xdr:colOff>
      <xdr:row>21</xdr:row>
      <xdr:rowOff>28575</xdr:rowOff>
    </xdr:from>
    <xdr:ext cx="323850" cy="242374"/>
    <xdr:sp macro="" textlink="">
      <xdr:nvSpPr>
        <xdr:cNvPr id="55" name="テキスト ボックス 54"/>
        <xdr:cNvSpPr txBox="1"/>
      </xdr:nvSpPr>
      <xdr:spPr>
        <a:xfrm>
          <a:off x="7905750" y="5591175"/>
          <a:ext cx="3238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副</a:t>
          </a:r>
        </a:p>
      </xdr:txBody>
    </xdr:sp>
    <xdr:clientData/>
  </xdr:oneCellAnchor>
  <mc:AlternateContent xmlns:mc="http://schemas.openxmlformats.org/markup-compatibility/2006">
    <mc:Choice xmlns:a14="http://schemas.microsoft.com/office/drawing/2010/main" Requires="a14">
      <xdr:twoCellAnchor editAs="oneCell">
        <xdr:from>
          <xdr:col>7</xdr:col>
          <xdr:colOff>114300</xdr:colOff>
          <xdr:row>4</xdr:row>
          <xdr:rowOff>219075</xdr:rowOff>
        </xdr:from>
        <xdr:to>
          <xdr:col>7</xdr:col>
          <xdr:colOff>361950</xdr:colOff>
          <xdr:row>6</xdr:row>
          <xdr:rowOff>19050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xdr:row>
          <xdr:rowOff>219075</xdr:rowOff>
        </xdr:from>
        <xdr:to>
          <xdr:col>5</xdr:col>
          <xdr:colOff>361950</xdr:colOff>
          <xdr:row>6</xdr:row>
          <xdr:rowOff>19050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xdr:row>
          <xdr:rowOff>219075</xdr:rowOff>
        </xdr:from>
        <xdr:to>
          <xdr:col>5</xdr:col>
          <xdr:colOff>361950</xdr:colOff>
          <xdr:row>7</xdr:row>
          <xdr:rowOff>19050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xdr:row>
          <xdr:rowOff>219075</xdr:rowOff>
        </xdr:from>
        <xdr:to>
          <xdr:col>10</xdr:col>
          <xdr:colOff>371475</xdr:colOff>
          <xdr:row>6</xdr:row>
          <xdr:rowOff>19050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xdr:row>
          <xdr:rowOff>219075</xdr:rowOff>
        </xdr:from>
        <xdr:to>
          <xdr:col>10</xdr:col>
          <xdr:colOff>371475</xdr:colOff>
          <xdr:row>7</xdr:row>
          <xdr:rowOff>19050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9525</xdr:rowOff>
        </xdr:from>
        <xdr:to>
          <xdr:col>1</xdr:col>
          <xdr:colOff>342900</xdr:colOff>
          <xdr:row>16</xdr:row>
          <xdr:rowOff>9525</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9525</xdr:rowOff>
        </xdr:from>
        <xdr:to>
          <xdr:col>1</xdr:col>
          <xdr:colOff>352425</xdr:colOff>
          <xdr:row>18</xdr:row>
          <xdr:rowOff>9525</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9525</xdr:rowOff>
        </xdr:from>
        <xdr:to>
          <xdr:col>9</xdr:col>
          <xdr:colOff>190500</xdr:colOff>
          <xdr:row>16</xdr:row>
          <xdr:rowOff>9525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18</xdr:row>
          <xdr:rowOff>9525</xdr:rowOff>
        </xdr:from>
        <xdr:to>
          <xdr:col>1</xdr:col>
          <xdr:colOff>352425</xdr:colOff>
          <xdr:row>19</xdr:row>
          <xdr:rowOff>9525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9525</xdr:rowOff>
        </xdr:from>
        <xdr:to>
          <xdr:col>6</xdr:col>
          <xdr:colOff>361950</xdr:colOff>
          <xdr:row>18</xdr:row>
          <xdr:rowOff>9525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17</xdr:row>
          <xdr:rowOff>9525</xdr:rowOff>
        </xdr:from>
        <xdr:to>
          <xdr:col>11</xdr:col>
          <xdr:colOff>342900</xdr:colOff>
          <xdr:row>18</xdr:row>
          <xdr:rowOff>9525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9525</xdr:rowOff>
        </xdr:from>
        <xdr:to>
          <xdr:col>1</xdr:col>
          <xdr:colOff>361950</xdr:colOff>
          <xdr:row>20</xdr:row>
          <xdr:rowOff>9525</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9525</xdr:rowOff>
        </xdr:from>
        <xdr:to>
          <xdr:col>1</xdr:col>
          <xdr:colOff>361950</xdr:colOff>
          <xdr:row>21</xdr:row>
          <xdr:rowOff>9525</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0</xdr:rowOff>
        </xdr:from>
        <xdr:to>
          <xdr:col>1</xdr:col>
          <xdr:colOff>371475</xdr:colOff>
          <xdr:row>22</xdr:row>
          <xdr:rowOff>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22</xdr:row>
          <xdr:rowOff>9525</xdr:rowOff>
        </xdr:from>
        <xdr:to>
          <xdr:col>1</xdr:col>
          <xdr:colOff>371475</xdr:colOff>
          <xdr:row>23</xdr:row>
          <xdr:rowOff>9525</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19</xdr:row>
          <xdr:rowOff>9525</xdr:rowOff>
        </xdr:from>
        <xdr:to>
          <xdr:col>13</xdr:col>
          <xdr:colOff>361950</xdr:colOff>
          <xdr:row>20</xdr:row>
          <xdr:rowOff>9525</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9525</xdr:rowOff>
        </xdr:from>
        <xdr:to>
          <xdr:col>4</xdr:col>
          <xdr:colOff>352425</xdr:colOff>
          <xdr:row>20</xdr:row>
          <xdr:rowOff>9525</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9525</xdr:rowOff>
        </xdr:from>
        <xdr:to>
          <xdr:col>4</xdr:col>
          <xdr:colOff>352425</xdr:colOff>
          <xdr:row>21</xdr:row>
          <xdr:rowOff>9525</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0</xdr:rowOff>
        </xdr:from>
        <xdr:to>
          <xdr:col>4</xdr:col>
          <xdr:colOff>361950</xdr:colOff>
          <xdr:row>22</xdr:row>
          <xdr:rowOff>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9525</xdr:rowOff>
        </xdr:from>
        <xdr:to>
          <xdr:col>4</xdr:col>
          <xdr:colOff>361950</xdr:colOff>
          <xdr:row>23</xdr:row>
          <xdr:rowOff>9525</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9525</xdr:rowOff>
        </xdr:from>
        <xdr:to>
          <xdr:col>6</xdr:col>
          <xdr:colOff>342900</xdr:colOff>
          <xdr:row>20</xdr:row>
          <xdr:rowOff>9525</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9525</xdr:rowOff>
        </xdr:from>
        <xdr:to>
          <xdr:col>6</xdr:col>
          <xdr:colOff>342900</xdr:colOff>
          <xdr:row>21</xdr:row>
          <xdr:rowOff>9525</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0</xdr:rowOff>
        </xdr:from>
        <xdr:to>
          <xdr:col>6</xdr:col>
          <xdr:colOff>342900</xdr:colOff>
          <xdr:row>22</xdr:row>
          <xdr:rowOff>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9525</xdr:rowOff>
        </xdr:from>
        <xdr:to>
          <xdr:col>6</xdr:col>
          <xdr:colOff>342900</xdr:colOff>
          <xdr:row>23</xdr:row>
          <xdr:rowOff>9525</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0</xdr:rowOff>
        </xdr:from>
        <xdr:to>
          <xdr:col>8</xdr:col>
          <xdr:colOff>342900</xdr:colOff>
          <xdr:row>22</xdr:row>
          <xdr:rowOff>0</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9525</xdr:rowOff>
        </xdr:from>
        <xdr:to>
          <xdr:col>8</xdr:col>
          <xdr:colOff>342900</xdr:colOff>
          <xdr:row>23</xdr:row>
          <xdr:rowOff>9525</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9525</xdr:rowOff>
        </xdr:from>
        <xdr:to>
          <xdr:col>10</xdr:col>
          <xdr:colOff>352425</xdr:colOff>
          <xdr:row>20</xdr:row>
          <xdr:rowOff>9525</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20</xdr:row>
          <xdr:rowOff>9525</xdr:rowOff>
        </xdr:from>
        <xdr:to>
          <xdr:col>10</xdr:col>
          <xdr:colOff>352425</xdr:colOff>
          <xdr:row>21</xdr:row>
          <xdr:rowOff>9525</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9525</xdr:rowOff>
        </xdr:from>
        <xdr:to>
          <xdr:col>15</xdr:col>
          <xdr:colOff>352425</xdr:colOff>
          <xdr:row>20</xdr:row>
          <xdr:rowOff>9525</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xdr:row>
          <xdr:rowOff>9525</xdr:rowOff>
        </xdr:from>
        <xdr:to>
          <xdr:col>14</xdr:col>
          <xdr:colOff>361950</xdr:colOff>
          <xdr:row>21</xdr:row>
          <xdr:rowOff>9525</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20</xdr:row>
          <xdr:rowOff>9525</xdr:rowOff>
        </xdr:from>
        <xdr:to>
          <xdr:col>16</xdr:col>
          <xdr:colOff>342900</xdr:colOff>
          <xdr:row>21</xdr:row>
          <xdr:rowOff>9525</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142875</xdr:rowOff>
        </xdr:from>
        <xdr:to>
          <xdr:col>3</xdr:col>
          <xdr:colOff>342900</xdr:colOff>
          <xdr:row>28</xdr:row>
          <xdr:rowOff>28575</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142875</xdr:rowOff>
        </xdr:from>
        <xdr:to>
          <xdr:col>3</xdr:col>
          <xdr:colOff>342900</xdr:colOff>
          <xdr:row>30</xdr:row>
          <xdr:rowOff>28575</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142875</xdr:rowOff>
        </xdr:from>
        <xdr:to>
          <xdr:col>3</xdr:col>
          <xdr:colOff>342900</xdr:colOff>
          <xdr:row>32</xdr:row>
          <xdr:rowOff>28575</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142875</xdr:rowOff>
        </xdr:from>
        <xdr:to>
          <xdr:col>3</xdr:col>
          <xdr:colOff>342900</xdr:colOff>
          <xdr:row>34</xdr:row>
          <xdr:rowOff>28575</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142875</xdr:rowOff>
        </xdr:from>
        <xdr:to>
          <xdr:col>3</xdr:col>
          <xdr:colOff>342900</xdr:colOff>
          <xdr:row>36</xdr:row>
          <xdr:rowOff>28575</xdr:rowOff>
        </xdr:to>
        <xdr:sp macro="" textlink="">
          <xdr:nvSpPr>
            <xdr:cNvPr id="5156" name="Check Box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142875</xdr:rowOff>
        </xdr:from>
        <xdr:to>
          <xdr:col>3</xdr:col>
          <xdr:colOff>342900</xdr:colOff>
          <xdr:row>38</xdr:row>
          <xdr:rowOff>28575</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142875</xdr:rowOff>
        </xdr:from>
        <xdr:to>
          <xdr:col>3</xdr:col>
          <xdr:colOff>342900</xdr:colOff>
          <xdr:row>40</xdr:row>
          <xdr:rowOff>28575</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142875</xdr:rowOff>
        </xdr:from>
        <xdr:to>
          <xdr:col>3</xdr:col>
          <xdr:colOff>342900</xdr:colOff>
          <xdr:row>42</xdr:row>
          <xdr:rowOff>28575</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142875</xdr:rowOff>
        </xdr:from>
        <xdr:to>
          <xdr:col>3</xdr:col>
          <xdr:colOff>352425</xdr:colOff>
          <xdr:row>44</xdr:row>
          <xdr:rowOff>28575</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44</xdr:row>
          <xdr:rowOff>142875</xdr:rowOff>
        </xdr:from>
        <xdr:to>
          <xdr:col>3</xdr:col>
          <xdr:colOff>352425</xdr:colOff>
          <xdr:row>46</xdr:row>
          <xdr:rowOff>28575</xdr:rowOff>
        </xdr:to>
        <xdr:sp macro="" textlink="">
          <xdr:nvSpPr>
            <xdr:cNvPr id="5161" name="Check Box 41"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142875</xdr:rowOff>
        </xdr:from>
        <xdr:to>
          <xdr:col>5</xdr:col>
          <xdr:colOff>342900</xdr:colOff>
          <xdr:row>28</xdr:row>
          <xdr:rowOff>28575</xdr:rowOff>
        </xdr:to>
        <xdr:sp macro="" textlink="">
          <xdr:nvSpPr>
            <xdr:cNvPr id="5162" name="Check Box 42" hidden="1">
              <a:extLst>
                <a:ext uri="{63B3BB69-23CF-44E3-9099-C40C66FF867C}">
                  <a14:compatExt spid="_x0000_s5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142875</xdr:rowOff>
        </xdr:from>
        <xdr:to>
          <xdr:col>5</xdr:col>
          <xdr:colOff>342900</xdr:colOff>
          <xdr:row>30</xdr:row>
          <xdr:rowOff>28575</xdr:rowOff>
        </xdr:to>
        <xdr:sp macro="" textlink="">
          <xdr:nvSpPr>
            <xdr:cNvPr id="5163" name="Check Box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142875</xdr:rowOff>
        </xdr:from>
        <xdr:to>
          <xdr:col>5</xdr:col>
          <xdr:colOff>342900</xdr:colOff>
          <xdr:row>32</xdr:row>
          <xdr:rowOff>28575</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142875</xdr:rowOff>
        </xdr:from>
        <xdr:to>
          <xdr:col>5</xdr:col>
          <xdr:colOff>342900</xdr:colOff>
          <xdr:row>34</xdr:row>
          <xdr:rowOff>28575</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142875</xdr:rowOff>
        </xdr:from>
        <xdr:to>
          <xdr:col>5</xdr:col>
          <xdr:colOff>342900</xdr:colOff>
          <xdr:row>36</xdr:row>
          <xdr:rowOff>28575</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142875</xdr:rowOff>
        </xdr:from>
        <xdr:to>
          <xdr:col>5</xdr:col>
          <xdr:colOff>342900</xdr:colOff>
          <xdr:row>38</xdr:row>
          <xdr:rowOff>28575</xdr:rowOff>
        </xdr:to>
        <xdr:sp macro="" textlink="">
          <xdr:nvSpPr>
            <xdr:cNvPr id="5167" name="Check Box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142875</xdr:rowOff>
        </xdr:from>
        <xdr:to>
          <xdr:col>5</xdr:col>
          <xdr:colOff>342900</xdr:colOff>
          <xdr:row>40</xdr:row>
          <xdr:rowOff>28575</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142875</xdr:rowOff>
        </xdr:from>
        <xdr:to>
          <xdr:col>5</xdr:col>
          <xdr:colOff>342900</xdr:colOff>
          <xdr:row>42</xdr:row>
          <xdr:rowOff>28575</xdr:rowOff>
        </xdr:to>
        <xdr:sp macro="" textlink="">
          <xdr:nvSpPr>
            <xdr:cNvPr id="5169" name="Check Box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42</xdr:row>
          <xdr:rowOff>142875</xdr:rowOff>
        </xdr:from>
        <xdr:to>
          <xdr:col>5</xdr:col>
          <xdr:colOff>352425</xdr:colOff>
          <xdr:row>44</xdr:row>
          <xdr:rowOff>28575</xdr:rowOff>
        </xdr:to>
        <xdr:sp macro="" textlink="">
          <xdr:nvSpPr>
            <xdr:cNvPr id="5170" name="Check Box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44</xdr:row>
          <xdr:rowOff>142875</xdr:rowOff>
        </xdr:from>
        <xdr:to>
          <xdr:col>5</xdr:col>
          <xdr:colOff>352425</xdr:colOff>
          <xdr:row>46</xdr:row>
          <xdr:rowOff>28575</xdr:rowOff>
        </xdr:to>
        <xdr:sp macro="" textlink="">
          <xdr:nvSpPr>
            <xdr:cNvPr id="5171" name="Check Box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26</xdr:row>
          <xdr:rowOff>142875</xdr:rowOff>
        </xdr:from>
        <xdr:to>
          <xdr:col>7</xdr:col>
          <xdr:colOff>342900</xdr:colOff>
          <xdr:row>28</xdr:row>
          <xdr:rowOff>28575</xdr:rowOff>
        </xdr:to>
        <xdr:sp macro="" textlink="">
          <xdr:nvSpPr>
            <xdr:cNvPr id="5172" name="Check Box 52"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28</xdr:row>
          <xdr:rowOff>142875</xdr:rowOff>
        </xdr:from>
        <xdr:to>
          <xdr:col>7</xdr:col>
          <xdr:colOff>342900</xdr:colOff>
          <xdr:row>30</xdr:row>
          <xdr:rowOff>28575</xdr:rowOff>
        </xdr:to>
        <xdr:sp macro="" textlink="">
          <xdr:nvSpPr>
            <xdr:cNvPr id="5173" name="Check Box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xdr:row>
          <xdr:rowOff>142875</xdr:rowOff>
        </xdr:from>
        <xdr:to>
          <xdr:col>7</xdr:col>
          <xdr:colOff>342900</xdr:colOff>
          <xdr:row>32</xdr:row>
          <xdr:rowOff>28575</xdr:rowOff>
        </xdr:to>
        <xdr:sp macro="" textlink="">
          <xdr:nvSpPr>
            <xdr:cNvPr id="5174" name="Check Box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34</xdr:row>
          <xdr:rowOff>142875</xdr:rowOff>
        </xdr:from>
        <xdr:to>
          <xdr:col>7</xdr:col>
          <xdr:colOff>342900</xdr:colOff>
          <xdr:row>36</xdr:row>
          <xdr:rowOff>28575</xdr:rowOff>
        </xdr:to>
        <xdr:sp macro="" textlink="">
          <xdr:nvSpPr>
            <xdr:cNvPr id="5175" name="Check Box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36</xdr:row>
          <xdr:rowOff>142875</xdr:rowOff>
        </xdr:from>
        <xdr:to>
          <xdr:col>7</xdr:col>
          <xdr:colOff>342900</xdr:colOff>
          <xdr:row>38</xdr:row>
          <xdr:rowOff>28575</xdr:rowOff>
        </xdr:to>
        <xdr:sp macro="" textlink="">
          <xdr:nvSpPr>
            <xdr:cNvPr id="5176" name="Check Box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38</xdr:row>
          <xdr:rowOff>142875</xdr:rowOff>
        </xdr:from>
        <xdr:to>
          <xdr:col>7</xdr:col>
          <xdr:colOff>342900</xdr:colOff>
          <xdr:row>40</xdr:row>
          <xdr:rowOff>28575</xdr:rowOff>
        </xdr:to>
        <xdr:sp macro="" textlink="">
          <xdr:nvSpPr>
            <xdr:cNvPr id="5177" name="Check Box 57" hidden="1">
              <a:extLst>
                <a:ext uri="{63B3BB69-23CF-44E3-9099-C40C66FF867C}">
                  <a14:compatExt spid="_x0000_s5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xdr:row>
          <xdr:rowOff>200025</xdr:rowOff>
        </xdr:from>
        <xdr:to>
          <xdr:col>1</xdr:col>
          <xdr:colOff>361950</xdr:colOff>
          <xdr:row>8</xdr:row>
          <xdr:rowOff>28575</xdr:rowOff>
        </xdr:to>
        <xdr:sp macro="" textlink="">
          <xdr:nvSpPr>
            <xdr:cNvPr id="5193" name="Check Box 73" hidden="1">
              <a:extLst>
                <a:ext uri="{63B3BB69-23CF-44E3-9099-C40C66FF867C}">
                  <a14:compatExt spid="_x0000_s5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200025</xdr:rowOff>
        </xdr:from>
        <xdr:to>
          <xdr:col>4</xdr:col>
          <xdr:colOff>371475</xdr:colOff>
          <xdr:row>8</xdr:row>
          <xdr:rowOff>28575</xdr:rowOff>
        </xdr:to>
        <xdr:sp macro="" textlink="">
          <xdr:nvSpPr>
            <xdr:cNvPr id="5194" name="Check Box 74" hidden="1">
              <a:extLst>
                <a:ext uri="{63B3BB69-23CF-44E3-9099-C40C66FF867C}">
                  <a14:compatExt spid="_x0000_s5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xdr:row>
          <xdr:rowOff>200025</xdr:rowOff>
        </xdr:from>
        <xdr:to>
          <xdr:col>7</xdr:col>
          <xdr:colOff>352425</xdr:colOff>
          <xdr:row>8</xdr:row>
          <xdr:rowOff>28575</xdr:rowOff>
        </xdr:to>
        <xdr:sp macro="" textlink="">
          <xdr:nvSpPr>
            <xdr:cNvPr id="5195" name="Check Box 75" hidden="1">
              <a:extLst>
                <a:ext uri="{63B3BB69-23CF-44E3-9099-C40C66FF867C}">
                  <a14:compatExt spid="_x0000_s5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xdr:row>
          <xdr:rowOff>219075</xdr:rowOff>
        </xdr:from>
        <xdr:to>
          <xdr:col>7</xdr:col>
          <xdr:colOff>361950</xdr:colOff>
          <xdr:row>7</xdr:row>
          <xdr:rowOff>19050</xdr:rowOff>
        </xdr:to>
        <xdr:sp macro="" textlink="">
          <xdr:nvSpPr>
            <xdr:cNvPr id="5196" name="Check Box 76" hidden="1">
              <a:extLst>
                <a:ext uri="{63B3BB69-23CF-44E3-9099-C40C66FF867C}">
                  <a14:compatExt spid="_x0000_s5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9525</xdr:rowOff>
        </xdr:from>
        <xdr:to>
          <xdr:col>6</xdr:col>
          <xdr:colOff>333375</xdr:colOff>
          <xdr:row>16</xdr:row>
          <xdr:rowOff>9525</xdr:rowOff>
        </xdr:to>
        <xdr:sp macro="" textlink="">
          <xdr:nvSpPr>
            <xdr:cNvPr id="5197" name="Check Box 77" hidden="1">
              <a:extLst>
                <a:ext uri="{63B3BB69-23CF-44E3-9099-C40C66FF867C}">
                  <a14:compatExt spid="_x0000_s5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18</xdr:row>
          <xdr:rowOff>9525</xdr:rowOff>
        </xdr:from>
        <xdr:to>
          <xdr:col>6</xdr:col>
          <xdr:colOff>361950</xdr:colOff>
          <xdr:row>19</xdr:row>
          <xdr:rowOff>9525</xdr:rowOff>
        </xdr:to>
        <xdr:sp macro="" textlink="">
          <xdr:nvSpPr>
            <xdr:cNvPr id="5198" name="Check Box 78" hidden="1">
              <a:extLst>
                <a:ext uri="{63B3BB69-23CF-44E3-9099-C40C66FF867C}">
                  <a14:compatExt spid="_x0000_s5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22</xdr:row>
          <xdr:rowOff>9525</xdr:rowOff>
        </xdr:from>
        <xdr:to>
          <xdr:col>10</xdr:col>
          <xdr:colOff>361950</xdr:colOff>
          <xdr:row>23</xdr:row>
          <xdr:rowOff>9525</xdr:rowOff>
        </xdr:to>
        <xdr:sp macro="" textlink="">
          <xdr:nvSpPr>
            <xdr:cNvPr id="5199" name="Check Box 79" hidden="1">
              <a:extLst>
                <a:ext uri="{63B3BB69-23CF-44E3-9099-C40C66FF867C}">
                  <a14:compatExt spid="_x0000_s5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108</xdr:row>
          <xdr:rowOff>9525</xdr:rowOff>
        </xdr:from>
        <xdr:to>
          <xdr:col>1</xdr:col>
          <xdr:colOff>342900</xdr:colOff>
          <xdr:row>108</xdr:row>
          <xdr:rowOff>219075</xdr:rowOff>
        </xdr:to>
        <xdr:sp macro="" textlink="">
          <xdr:nvSpPr>
            <xdr:cNvPr id="5733" name="Check Box 613" hidden="1">
              <a:extLst>
                <a:ext uri="{63B3BB69-23CF-44E3-9099-C40C66FF867C}">
                  <a14:compatExt spid="_x0000_s5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9525</xdr:rowOff>
        </xdr:from>
        <xdr:to>
          <xdr:col>1</xdr:col>
          <xdr:colOff>342900</xdr:colOff>
          <xdr:row>109</xdr:row>
          <xdr:rowOff>219075</xdr:rowOff>
        </xdr:to>
        <xdr:sp macro="" textlink="">
          <xdr:nvSpPr>
            <xdr:cNvPr id="5734" name="Check Box 614" hidden="1">
              <a:extLst>
                <a:ext uri="{63B3BB69-23CF-44E3-9099-C40C66FF867C}">
                  <a14:compatExt spid="_x0000_s5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9525</xdr:rowOff>
        </xdr:from>
        <xdr:to>
          <xdr:col>1</xdr:col>
          <xdr:colOff>342900</xdr:colOff>
          <xdr:row>111</xdr:row>
          <xdr:rowOff>219075</xdr:rowOff>
        </xdr:to>
        <xdr:sp macro="" textlink="">
          <xdr:nvSpPr>
            <xdr:cNvPr id="5736" name="Check Box 616" hidden="1">
              <a:extLst>
                <a:ext uri="{63B3BB69-23CF-44E3-9099-C40C66FF867C}">
                  <a14:compatExt spid="_x0000_s5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110</xdr:row>
          <xdr:rowOff>9525</xdr:rowOff>
        </xdr:from>
        <xdr:to>
          <xdr:col>1</xdr:col>
          <xdr:colOff>342900</xdr:colOff>
          <xdr:row>110</xdr:row>
          <xdr:rowOff>219075</xdr:rowOff>
        </xdr:to>
        <xdr:sp macro="" textlink="">
          <xdr:nvSpPr>
            <xdr:cNvPr id="5737" name="Check Box 617" hidden="1">
              <a:extLst>
                <a:ext uri="{63B3BB69-23CF-44E3-9099-C40C66FF867C}">
                  <a14:compatExt spid="_x0000_s5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9525</xdr:rowOff>
        </xdr:from>
        <xdr:to>
          <xdr:col>3</xdr:col>
          <xdr:colOff>342900</xdr:colOff>
          <xdr:row>108</xdr:row>
          <xdr:rowOff>219075</xdr:rowOff>
        </xdr:to>
        <xdr:sp macro="" textlink="">
          <xdr:nvSpPr>
            <xdr:cNvPr id="5739" name="Check Box 619" hidden="1">
              <a:extLst>
                <a:ext uri="{63B3BB69-23CF-44E3-9099-C40C66FF867C}">
                  <a14:compatExt spid="_x0000_s5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9525</xdr:rowOff>
        </xdr:from>
        <xdr:to>
          <xdr:col>3</xdr:col>
          <xdr:colOff>352425</xdr:colOff>
          <xdr:row>110</xdr:row>
          <xdr:rowOff>219075</xdr:rowOff>
        </xdr:to>
        <xdr:sp macro="" textlink="">
          <xdr:nvSpPr>
            <xdr:cNvPr id="5740" name="Check Box 620" hidden="1">
              <a:extLst>
                <a:ext uri="{63B3BB69-23CF-44E3-9099-C40C66FF867C}">
                  <a14:compatExt spid="_x0000_s5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138</xdr:row>
          <xdr:rowOff>0</xdr:rowOff>
        </xdr:from>
        <xdr:to>
          <xdr:col>8</xdr:col>
          <xdr:colOff>0</xdr:colOff>
          <xdr:row>138</xdr:row>
          <xdr:rowOff>209550</xdr:rowOff>
        </xdr:to>
        <xdr:sp macro="" textlink="">
          <xdr:nvSpPr>
            <xdr:cNvPr id="5756" name="Check Box 636" hidden="1">
              <a:extLst>
                <a:ext uri="{63B3BB69-23CF-44E3-9099-C40C66FF867C}">
                  <a14:compatExt spid="_x0000_s5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111</xdr:row>
          <xdr:rowOff>9525</xdr:rowOff>
        </xdr:from>
        <xdr:to>
          <xdr:col>3</xdr:col>
          <xdr:colOff>342900</xdr:colOff>
          <xdr:row>111</xdr:row>
          <xdr:rowOff>219075</xdr:rowOff>
        </xdr:to>
        <xdr:sp macro="" textlink="">
          <xdr:nvSpPr>
            <xdr:cNvPr id="5759" name="Check Box 639" hidden="1">
              <a:extLst>
                <a:ext uri="{63B3BB69-23CF-44E3-9099-C40C66FF867C}">
                  <a14:compatExt spid="_x0000_s5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9525</xdr:rowOff>
        </xdr:from>
        <xdr:to>
          <xdr:col>5</xdr:col>
          <xdr:colOff>361950</xdr:colOff>
          <xdr:row>112</xdr:row>
          <xdr:rowOff>219075</xdr:rowOff>
        </xdr:to>
        <xdr:sp macro="" textlink="">
          <xdr:nvSpPr>
            <xdr:cNvPr id="5760" name="Check Box 640" hidden="1">
              <a:extLst>
                <a:ext uri="{63B3BB69-23CF-44E3-9099-C40C66FF867C}">
                  <a14:compatExt spid="_x0000_s5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113</xdr:row>
          <xdr:rowOff>9525</xdr:rowOff>
        </xdr:from>
        <xdr:to>
          <xdr:col>5</xdr:col>
          <xdr:colOff>19050</xdr:colOff>
          <xdr:row>113</xdr:row>
          <xdr:rowOff>219075</xdr:rowOff>
        </xdr:to>
        <xdr:sp macro="" textlink="">
          <xdr:nvSpPr>
            <xdr:cNvPr id="5761" name="Check Box 641" hidden="1">
              <a:extLst>
                <a:ext uri="{63B3BB69-23CF-44E3-9099-C40C66FF867C}">
                  <a14:compatExt spid="_x0000_s5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9525</xdr:rowOff>
        </xdr:from>
        <xdr:to>
          <xdr:col>4</xdr:col>
          <xdr:colOff>352425</xdr:colOff>
          <xdr:row>118</xdr:row>
          <xdr:rowOff>219075</xdr:rowOff>
        </xdr:to>
        <xdr:sp macro="" textlink="">
          <xdr:nvSpPr>
            <xdr:cNvPr id="5784" name="Check Box 664" hidden="1">
              <a:extLst>
                <a:ext uri="{63B3BB69-23CF-44E3-9099-C40C66FF867C}">
                  <a14:compatExt spid="_x0000_s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137</xdr:row>
          <xdr:rowOff>19050</xdr:rowOff>
        </xdr:from>
        <xdr:to>
          <xdr:col>9</xdr:col>
          <xdr:colOff>0</xdr:colOff>
          <xdr:row>138</xdr:row>
          <xdr:rowOff>0</xdr:rowOff>
        </xdr:to>
        <xdr:sp macro="" textlink="">
          <xdr:nvSpPr>
            <xdr:cNvPr id="5799" name="Check Box 679" hidden="1">
              <a:extLst>
                <a:ext uri="{63B3BB69-23CF-44E3-9099-C40C66FF867C}">
                  <a14:compatExt spid="_x0000_s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137</xdr:row>
          <xdr:rowOff>19050</xdr:rowOff>
        </xdr:from>
        <xdr:to>
          <xdr:col>6</xdr:col>
          <xdr:colOff>352425</xdr:colOff>
          <xdr:row>138</xdr:row>
          <xdr:rowOff>0</xdr:rowOff>
        </xdr:to>
        <xdr:sp macro="" textlink="">
          <xdr:nvSpPr>
            <xdr:cNvPr id="5803" name="Check Box 683" hidden="1">
              <a:extLst>
                <a:ext uri="{63B3BB69-23CF-44E3-9099-C40C66FF867C}">
                  <a14:compatExt spid="_x0000_s5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137</xdr:row>
          <xdr:rowOff>9525</xdr:rowOff>
        </xdr:from>
        <xdr:to>
          <xdr:col>1</xdr:col>
          <xdr:colOff>342900</xdr:colOff>
          <xdr:row>137</xdr:row>
          <xdr:rowOff>219075</xdr:rowOff>
        </xdr:to>
        <xdr:sp macro="" textlink="">
          <xdr:nvSpPr>
            <xdr:cNvPr id="5804" name="Check Box 684" hidden="1">
              <a:extLst>
                <a:ext uri="{63B3BB69-23CF-44E3-9099-C40C66FF867C}">
                  <a14:compatExt spid="_x0000_s5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136</xdr:row>
          <xdr:rowOff>19050</xdr:rowOff>
        </xdr:from>
        <xdr:to>
          <xdr:col>1</xdr:col>
          <xdr:colOff>342900</xdr:colOff>
          <xdr:row>137</xdr:row>
          <xdr:rowOff>0</xdr:rowOff>
        </xdr:to>
        <xdr:sp macro="" textlink="">
          <xdr:nvSpPr>
            <xdr:cNvPr id="5811" name="Check Box 691" hidden="1">
              <a:extLst>
                <a:ext uri="{63B3BB69-23CF-44E3-9099-C40C66FF867C}">
                  <a14:compatExt spid="_x0000_s5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112</xdr:row>
          <xdr:rowOff>19050</xdr:rowOff>
        </xdr:from>
        <xdr:to>
          <xdr:col>1</xdr:col>
          <xdr:colOff>342900</xdr:colOff>
          <xdr:row>113</xdr:row>
          <xdr:rowOff>0</xdr:rowOff>
        </xdr:to>
        <xdr:sp macro="" textlink="">
          <xdr:nvSpPr>
            <xdr:cNvPr id="5868" name="Check Box 748" hidden="1">
              <a:extLst>
                <a:ext uri="{63B3BB69-23CF-44E3-9099-C40C66FF867C}">
                  <a14:compatExt spid="_x0000_s5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113</xdr:row>
          <xdr:rowOff>9525</xdr:rowOff>
        </xdr:from>
        <xdr:to>
          <xdr:col>1</xdr:col>
          <xdr:colOff>342900</xdr:colOff>
          <xdr:row>113</xdr:row>
          <xdr:rowOff>219075</xdr:rowOff>
        </xdr:to>
        <xdr:sp macro="" textlink="">
          <xdr:nvSpPr>
            <xdr:cNvPr id="5869" name="Check Box 749" hidden="1">
              <a:extLst>
                <a:ext uri="{63B3BB69-23CF-44E3-9099-C40C66FF867C}">
                  <a14:compatExt spid="_x0000_s5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115</xdr:row>
          <xdr:rowOff>9525</xdr:rowOff>
        </xdr:from>
        <xdr:to>
          <xdr:col>1</xdr:col>
          <xdr:colOff>342900</xdr:colOff>
          <xdr:row>115</xdr:row>
          <xdr:rowOff>219075</xdr:rowOff>
        </xdr:to>
        <xdr:sp macro="" textlink="">
          <xdr:nvSpPr>
            <xdr:cNvPr id="5870" name="Check Box 750" hidden="1">
              <a:extLst>
                <a:ext uri="{63B3BB69-23CF-44E3-9099-C40C66FF867C}">
                  <a14:compatExt spid="_x0000_s5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114</xdr:row>
          <xdr:rowOff>9525</xdr:rowOff>
        </xdr:from>
        <xdr:to>
          <xdr:col>1</xdr:col>
          <xdr:colOff>342900</xdr:colOff>
          <xdr:row>114</xdr:row>
          <xdr:rowOff>219075</xdr:rowOff>
        </xdr:to>
        <xdr:sp macro="" textlink="">
          <xdr:nvSpPr>
            <xdr:cNvPr id="5871" name="Check Box 751" hidden="1">
              <a:extLst>
                <a:ext uri="{63B3BB69-23CF-44E3-9099-C40C66FF867C}">
                  <a14:compatExt spid="_x0000_s5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116</xdr:row>
          <xdr:rowOff>9525</xdr:rowOff>
        </xdr:from>
        <xdr:to>
          <xdr:col>1</xdr:col>
          <xdr:colOff>342900</xdr:colOff>
          <xdr:row>116</xdr:row>
          <xdr:rowOff>219075</xdr:rowOff>
        </xdr:to>
        <xdr:sp macro="" textlink="">
          <xdr:nvSpPr>
            <xdr:cNvPr id="5872" name="Check Box 752" hidden="1">
              <a:extLst>
                <a:ext uri="{63B3BB69-23CF-44E3-9099-C40C66FF867C}">
                  <a14:compatExt spid="_x0000_s5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117</xdr:row>
          <xdr:rowOff>9525</xdr:rowOff>
        </xdr:from>
        <xdr:to>
          <xdr:col>1</xdr:col>
          <xdr:colOff>342900</xdr:colOff>
          <xdr:row>117</xdr:row>
          <xdr:rowOff>219075</xdr:rowOff>
        </xdr:to>
        <xdr:sp macro="" textlink="">
          <xdr:nvSpPr>
            <xdr:cNvPr id="5873" name="Check Box 753" hidden="1">
              <a:extLst>
                <a:ext uri="{63B3BB69-23CF-44E3-9099-C40C66FF867C}">
                  <a14:compatExt spid="_x0000_s5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119</xdr:row>
          <xdr:rowOff>9525</xdr:rowOff>
        </xdr:from>
        <xdr:to>
          <xdr:col>1</xdr:col>
          <xdr:colOff>342900</xdr:colOff>
          <xdr:row>119</xdr:row>
          <xdr:rowOff>219075</xdr:rowOff>
        </xdr:to>
        <xdr:sp macro="" textlink="">
          <xdr:nvSpPr>
            <xdr:cNvPr id="5874" name="Check Box 754" hidden="1">
              <a:extLst>
                <a:ext uri="{63B3BB69-23CF-44E3-9099-C40C66FF867C}">
                  <a14:compatExt spid="_x0000_s5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118</xdr:row>
          <xdr:rowOff>9525</xdr:rowOff>
        </xdr:from>
        <xdr:to>
          <xdr:col>1</xdr:col>
          <xdr:colOff>342900</xdr:colOff>
          <xdr:row>118</xdr:row>
          <xdr:rowOff>219075</xdr:rowOff>
        </xdr:to>
        <xdr:sp macro="" textlink="">
          <xdr:nvSpPr>
            <xdr:cNvPr id="5875" name="Check Box 755" hidden="1">
              <a:extLst>
                <a:ext uri="{63B3BB69-23CF-44E3-9099-C40C66FF867C}">
                  <a14:compatExt spid="_x0000_s5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120</xdr:row>
          <xdr:rowOff>19050</xdr:rowOff>
        </xdr:from>
        <xdr:to>
          <xdr:col>1</xdr:col>
          <xdr:colOff>342900</xdr:colOff>
          <xdr:row>121</xdr:row>
          <xdr:rowOff>0</xdr:rowOff>
        </xdr:to>
        <xdr:sp macro="" textlink="">
          <xdr:nvSpPr>
            <xdr:cNvPr id="5880" name="Check Box 760" hidden="1">
              <a:extLst>
                <a:ext uri="{63B3BB69-23CF-44E3-9099-C40C66FF867C}">
                  <a14:compatExt spid="_x0000_s5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121</xdr:row>
          <xdr:rowOff>9525</xdr:rowOff>
        </xdr:from>
        <xdr:to>
          <xdr:col>1</xdr:col>
          <xdr:colOff>342900</xdr:colOff>
          <xdr:row>121</xdr:row>
          <xdr:rowOff>219075</xdr:rowOff>
        </xdr:to>
        <xdr:sp macro="" textlink="">
          <xdr:nvSpPr>
            <xdr:cNvPr id="5881" name="Check Box 761" hidden="1">
              <a:extLst>
                <a:ext uri="{63B3BB69-23CF-44E3-9099-C40C66FF867C}">
                  <a14:compatExt spid="_x0000_s5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122</xdr:row>
          <xdr:rowOff>9525</xdr:rowOff>
        </xdr:from>
        <xdr:to>
          <xdr:col>1</xdr:col>
          <xdr:colOff>342900</xdr:colOff>
          <xdr:row>122</xdr:row>
          <xdr:rowOff>219075</xdr:rowOff>
        </xdr:to>
        <xdr:sp macro="" textlink="">
          <xdr:nvSpPr>
            <xdr:cNvPr id="5883" name="Check Box 763" hidden="1">
              <a:extLst>
                <a:ext uri="{63B3BB69-23CF-44E3-9099-C40C66FF867C}">
                  <a14:compatExt spid="_x0000_s5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124</xdr:row>
          <xdr:rowOff>9525</xdr:rowOff>
        </xdr:from>
        <xdr:to>
          <xdr:col>1</xdr:col>
          <xdr:colOff>342900</xdr:colOff>
          <xdr:row>124</xdr:row>
          <xdr:rowOff>219075</xdr:rowOff>
        </xdr:to>
        <xdr:sp macro="" textlink="">
          <xdr:nvSpPr>
            <xdr:cNvPr id="5884" name="Check Box 764" hidden="1">
              <a:extLst>
                <a:ext uri="{63B3BB69-23CF-44E3-9099-C40C66FF867C}">
                  <a14:compatExt spid="_x0000_s5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125</xdr:row>
          <xdr:rowOff>9525</xdr:rowOff>
        </xdr:from>
        <xdr:to>
          <xdr:col>1</xdr:col>
          <xdr:colOff>342900</xdr:colOff>
          <xdr:row>125</xdr:row>
          <xdr:rowOff>219075</xdr:rowOff>
        </xdr:to>
        <xdr:sp macro="" textlink="">
          <xdr:nvSpPr>
            <xdr:cNvPr id="5885" name="Check Box 765" hidden="1">
              <a:extLst>
                <a:ext uri="{63B3BB69-23CF-44E3-9099-C40C66FF867C}">
                  <a14:compatExt spid="_x0000_s5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127</xdr:row>
          <xdr:rowOff>9525</xdr:rowOff>
        </xdr:from>
        <xdr:to>
          <xdr:col>1</xdr:col>
          <xdr:colOff>342900</xdr:colOff>
          <xdr:row>127</xdr:row>
          <xdr:rowOff>219075</xdr:rowOff>
        </xdr:to>
        <xdr:sp macro="" textlink="">
          <xdr:nvSpPr>
            <xdr:cNvPr id="5886" name="Check Box 766" hidden="1">
              <a:extLst>
                <a:ext uri="{63B3BB69-23CF-44E3-9099-C40C66FF867C}">
                  <a14:compatExt spid="_x0000_s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126</xdr:row>
          <xdr:rowOff>9525</xdr:rowOff>
        </xdr:from>
        <xdr:to>
          <xdr:col>1</xdr:col>
          <xdr:colOff>342900</xdr:colOff>
          <xdr:row>126</xdr:row>
          <xdr:rowOff>219075</xdr:rowOff>
        </xdr:to>
        <xdr:sp macro="" textlink="">
          <xdr:nvSpPr>
            <xdr:cNvPr id="5887" name="Check Box 767" hidden="1">
              <a:extLst>
                <a:ext uri="{63B3BB69-23CF-44E3-9099-C40C66FF867C}">
                  <a14:compatExt spid="_x0000_s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128</xdr:row>
          <xdr:rowOff>9525</xdr:rowOff>
        </xdr:from>
        <xdr:to>
          <xdr:col>1</xdr:col>
          <xdr:colOff>342900</xdr:colOff>
          <xdr:row>128</xdr:row>
          <xdr:rowOff>219075</xdr:rowOff>
        </xdr:to>
        <xdr:sp macro="" textlink="">
          <xdr:nvSpPr>
            <xdr:cNvPr id="5892" name="Check Box 772" hidden="1">
              <a:extLst>
                <a:ext uri="{63B3BB69-23CF-44E3-9099-C40C66FF867C}">
                  <a14:compatExt spid="_x0000_s5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129</xdr:row>
          <xdr:rowOff>9525</xdr:rowOff>
        </xdr:from>
        <xdr:to>
          <xdr:col>1</xdr:col>
          <xdr:colOff>342900</xdr:colOff>
          <xdr:row>129</xdr:row>
          <xdr:rowOff>219075</xdr:rowOff>
        </xdr:to>
        <xdr:sp macro="" textlink="">
          <xdr:nvSpPr>
            <xdr:cNvPr id="5893" name="Check Box 773" hidden="1">
              <a:extLst>
                <a:ext uri="{63B3BB69-23CF-44E3-9099-C40C66FF867C}">
                  <a14:compatExt spid="_x0000_s5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130</xdr:row>
          <xdr:rowOff>9525</xdr:rowOff>
        </xdr:from>
        <xdr:to>
          <xdr:col>1</xdr:col>
          <xdr:colOff>342900</xdr:colOff>
          <xdr:row>130</xdr:row>
          <xdr:rowOff>219075</xdr:rowOff>
        </xdr:to>
        <xdr:sp macro="" textlink="">
          <xdr:nvSpPr>
            <xdr:cNvPr id="5895" name="Check Box 775" hidden="1">
              <a:extLst>
                <a:ext uri="{63B3BB69-23CF-44E3-9099-C40C66FF867C}">
                  <a14:compatExt spid="_x0000_s5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131</xdr:row>
          <xdr:rowOff>9525</xdr:rowOff>
        </xdr:from>
        <xdr:to>
          <xdr:col>1</xdr:col>
          <xdr:colOff>342900</xdr:colOff>
          <xdr:row>131</xdr:row>
          <xdr:rowOff>219075</xdr:rowOff>
        </xdr:to>
        <xdr:sp macro="" textlink="">
          <xdr:nvSpPr>
            <xdr:cNvPr id="5963" name="Check Box 843" hidden="1">
              <a:extLst>
                <a:ext uri="{63B3BB69-23CF-44E3-9099-C40C66FF867C}">
                  <a14:compatExt spid="_x0000_s5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123</xdr:row>
          <xdr:rowOff>9525</xdr:rowOff>
        </xdr:from>
        <xdr:to>
          <xdr:col>1</xdr:col>
          <xdr:colOff>342900</xdr:colOff>
          <xdr:row>123</xdr:row>
          <xdr:rowOff>219075</xdr:rowOff>
        </xdr:to>
        <xdr:sp macro="" textlink="">
          <xdr:nvSpPr>
            <xdr:cNvPr id="5964" name="Check Box 844" hidden="1">
              <a:extLst>
                <a:ext uri="{63B3BB69-23CF-44E3-9099-C40C66FF867C}">
                  <a14:compatExt spid="_x0000_s59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143</xdr:row>
          <xdr:rowOff>9525</xdr:rowOff>
        </xdr:from>
        <xdr:to>
          <xdr:col>0</xdr:col>
          <xdr:colOff>352425</xdr:colOff>
          <xdr:row>143</xdr:row>
          <xdr:rowOff>219075</xdr:rowOff>
        </xdr:to>
        <xdr:sp macro="" textlink="">
          <xdr:nvSpPr>
            <xdr:cNvPr id="5986" name="Check Box 866" hidden="1">
              <a:extLst>
                <a:ext uri="{63B3BB69-23CF-44E3-9099-C40C66FF867C}">
                  <a14:compatExt spid="_x0000_s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144</xdr:row>
          <xdr:rowOff>9525</xdr:rowOff>
        </xdr:from>
        <xdr:to>
          <xdr:col>0</xdr:col>
          <xdr:colOff>352425</xdr:colOff>
          <xdr:row>144</xdr:row>
          <xdr:rowOff>219075</xdr:rowOff>
        </xdr:to>
        <xdr:sp macro="" textlink="">
          <xdr:nvSpPr>
            <xdr:cNvPr id="5987" name="Check Box 867" hidden="1">
              <a:extLst>
                <a:ext uri="{63B3BB69-23CF-44E3-9099-C40C66FF867C}">
                  <a14:compatExt spid="_x0000_s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145</xdr:row>
          <xdr:rowOff>9525</xdr:rowOff>
        </xdr:from>
        <xdr:to>
          <xdr:col>0</xdr:col>
          <xdr:colOff>352425</xdr:colOff>
          <xdr:row>145</xdr:row>
          <xdr:rowOff>219075</xdr:rowOff>
        </xdr:to>
        <xdr:sp macro="" textlink="">
          <xdr:nvSpPr>
            <xdr:cNvPr id="5988" name="Check Box 868" hidden="1">
              <a:extLst>
                <a:ext uri="{63B3BB69-23CF-44E3-9099-C40C66FF867C}">
                  <a14:compatExt spid="_x0000_s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146</xdr:row>
          <xdr:rowOff>9525</xdr:rowOff>
        </xdr:from>
        <xdr:to>
          <xdr:col>0</xdr:col>
          <xdr:colOff>352425</xdr:colOff>
          <xdr:row>146</xdr:row>
          <xdr:rowOff>219075</xdr:rowOff>
        </xdr:to>
        <xdr:sp macro="" textlink="">
          <xdr:nvSpPr>
            <xdr:cNvPr id="5989" name="Check Box 869" hidden="1">
              <a:extLst>
                <a:ext uri="{63B3BB69-23CF-44E3-9099-C40C66FF867C}">
                  <a14:compatExt spid="_x0000_s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147</xdr:row>
          <xdr:rowOff>9525</xdr:rowOff>
        </xdr:from>
        <xdr:to>
          <xdr:col>0</xdr:col>
          <xdr:colOff>352425</xdr:colOff>
          <xdr:row>147</xdr:row>
          <xdr:rowOff>219075</xdr:rowOff>
        </xdr:to>
        <xdr:sp macro="" textlink="">
          <xdr:nvSpPr>
            <xdr:cNvPr id="5990" name="Check Box 870" hidden="1">
              <a:extLst>
                <a:ext uri="{63B3BB69-23CF-44E3-9099-C40C66FF867C}">
                  <a14:compatExt spid="_x0000_s5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148</xdr:row>
          <xdr:rowOff>9525</xdr:rowOff>
        </xdr:from>
        <xdr:to>
          <xdr:col>0</xdr:col>
          <xdr:colOff>352425</xdr:colOff>
          <xdr:row>148</xdr:row>
          <xdr:rowOff>219075</xdr:rowOff>
        </xdr:to>
        <xdr:sp macro="" textlink="">
          <xdr:nvSpPr>
            <xdr:cNvPr id="5991" name="Check Box 871" hidden="1">
              <a:extLst>
                <a:ext uri="{63B3BB69-23CF-44E3-9099-C40C66FF867C}">
                  <a14:compatExt spid="_x0000_s59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149</xdr:row>
          <xdr:rowOff>9525</xdr:rowOff>
        </xdr:from>
        <xdr:to>
          <xdr:col>0</xdr:col>
          <xdr:colOff>352425</xdr:colOff>
          <xdr:row>149</xdr:row>
          <xdr:rowOff>219075</xdr:rowOff>
        </xdr:to>
        <xdr:sp macro="" textlink="">
          <xdr:nvSpPr>
            <xdr:cNvPr id="5992" name="Check Box 872" hidden="1">
              <a:extLst>
                <a:ext uri="{63B3BB69-23CF-44E3-9099-C40C66FF867C}">
                  <a14:compatExt spid="_x0000_s59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136</xdr:row>
          <xdr:rowOff>19050</xdr:rowOff>
        </xdr:from>
        <xdr:to>
          <xdr:col>4</xdr:col>
          <xdr:colOff>342900</xdr:colOff>
          <xdr:row>137</xdr:row>
          <xdr:rowOff>0</xdr:rowOff>
        </xdr:to>
        <xdr:sp macro="" textlink="">
          <xdr:nvSpPr>
            <xdr:cNvPr id="5993" name="Check Box 873" hidden="1">
              <a:extLst>
                <a:ext uri="{63B3BB69-23CF-44E3-9099-C40C66FF867C}">
                  <a14:compatExt spid="_x0000_s59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136</xdr:row>
          <xdr:rowOff>19050</xdr:rowOff>
        </xdr:from>
        <xdr:to>
          <xdr:col>8</xdr:col>
          <xdr:colOff>47625</xdr:colOff>
          <xdr:row>137</xdr:row>
          <xdr:rowOff>0</xdr:rowOff>
        </xdr:to>
        <xdr:sp macro="" textlink="">
          <xdr:nvSpPr>
            <xdr:cNvPr id="5994" name="Check Box 874" hidden="1">
              <a:extLst>
                <a:ext uri="{63B3BB69-23CF-44E3-9099-C40C66FF867C}">
                  <a14:compatExt spid="_x0000_s59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136</xdr:row>
          <xdr:rowOff>19050</xdr:rowOff>
        </xdr:from>
        <xdr:to>
          <xdr:col>10</xdr:col>
          <xdr:colOff>361950</xdr:colOff>
          <xdr:row>137</xdr:row>
          <xdr:rowOff>0</xdr:rowOff>
        </xdr:to>
        <xdr:sp macro="" textlink="">
          <xdr:nvSpPr>
            <xdr:cNvPr id="5996" name="Check Box 876" hidden="1">
              <a:extLst>
                <a:ext uri="{63B3BB69-23CF-44E3-9099-C40C66FF867C}">
                  <a14:compatExt spid="_x0000_s59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136</xdr:row>
          <xdr:rowOff>19050</xdr:rowOff>
        </xdr:from>
        <xdr:to>
          <xdr:col>13</xdr:col>
          <xdr:colOff>0</xdr:colOff>
          <xdr:row>137</xdr:row>
          <xdr:rowOff>0</xdr:rowOff>
        </xdr:to>
        <xdr:sp macro="" textlink="">
          <xdr:nvSpPr>
            <xdr:cNvPr id="5997" name="Check Box 877" hidden="1">
              <a:extLst>
                <a:ext uri="{63B3BB69-23CF-44E3-9099-C40C66FF867C}">
                  <a14:compatExt spid="_x0000_s59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137</xdr:row>
          <xdr:rowOff>19050</xdr:rowOff>
        </xdr:from>
        <xdr:to>
          <xdr:col>10</xdr:col>
          <xdr:colOff>361950</xdr:colOff>
          <xdr:row>138</xdr:row>
          <xdr:rowOff>0</xdr:rowOff>
        </xdr:to>
        <xdr:sp macro="" textlink="">
          <xdr:nvSpPr>
            <xdr:cNvPr id="5998" name="Check Box 878" hidden="1">
              <a:extLst>
                <a:ext uri="{63B3BB69-23CF-44E3-9099-C40C66FF867C}">
                  <a14:compatExt spid="_x0000_s59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137</xdr:row>
          <xdr:rowOff>19050</xdr:rowOff>
        </xdr:from>
        <xdr:to>
          <xdr:col>13</xdr:col>
          <xdr:colOff>361950</xdr:colOff>
          <xdr:row>138</xdr:row>
          <xdr:rowOff>0</xdr:rowOff>
        </xdr:to>
        <xdr:sp macro="" textlink="">
          <xdr:nvSpPr>
            <xdr:cNvPr id="5999" name="Check Box 879" hidden="1">
              <a:extLst>
                <a:ext uri="{63B3BB69-23CF-44E3-9099-C40C66FF867C}">
                  <a14:compatExt spid="_x0000_s59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9525</xdr:rowOff>
        </xdr:from>
        <xdr:to>
          <xdr:col>5</xdr:col>
          <xdr:colOff>361950</xdr:colOff>
          <xdr:row>138</xdr:row>
          <xdr:rowOff>219075</xdr:rowOff>
        </xdr:to>
        <xdr:sp macro="" textlink="">
          <xdr:nvSpPr>
            <xdr:cNvPr id="6001" name="Check Box 881" hidden="1">
              <a:extLst>
                <a:ext uri="{63B3BB69-23CF-44E3-9099-C40C66FF867C}">
                  <a14:compatExt spid="_x0000_s60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132</xdr:row>
          <xdr:rowOff>9525</xdr:rowOff>
        </xdr:from>
        <xdr:to>
          <xdr:col>1</xdr:col>
          <xdr:colOff>342900</xdr:colOff>
          <xdr:row>132</xdr:row>
          <xdr:rowOff>219075</xdr:rowOff>
        </xdr:to>
        <xdr:sp macro="" textlink="">
          <xdr:nvSpPr>
            <xdr:cNvPr id="6003" name="Check Box 883" hidden="1">
              <a:extLst>
                <a:ext uri="{63B3BB69-23CF-44E3-9099-C40C66FF867C}">
                  <a14:compatExt spid="_x0000_s60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133</xdr:row>
          <xdr:rowOff>9525</xdr:rowOff>
        </xdr:from>
        <xdr:to>
          <xdr:col>1</xdr:col>
          <xdr:colOff>342900</xdr:colOff>
          <xdr:row>133</xdr:row>
          <xdr:rowOff>219075</xdr:rowOff>
        </xdr:to>
        <xdr:sp macro="" textlink="">
          <xdr:nvSpPr>
            <xdr:cNvPr id="6004" name="Check Box 884" hidden="1">
              <a:extLst>
                <a:ext uri="{63B3BB69-23CF-44E3-9099-C40C66FF867C}">
                  <a14:compatExt spid="_x0000_s60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134</xdr:row>
          <xdr:rowOff>9525</xdr:rowOff>
        </xdr:from>
        <xdr:to>
          <xdr:col>1</xdr:col>
          <xdr:colOff>342900</xdr:colOff>
          <xdr:row>134</xdr:row>
          <xdr:rowOff>219075</xdr:rowOff>
        </xdr:to>
        <xdr:sp macro="" textlink="">
          <xdr:nvSpPr>
            <xdr:cNvPr id="6005" name="Check Box 885" hidden="1">
              <a:extLst>
                <a:ext uri="{63B3BB69-23CF-44E3-9099-C40C66FF867C}">
                  <a14:compatExt spid="_x0000_s60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135</xdr:row>
          <xdr:rowOff>9525</xdr:rowOff>
        </xdr:from>
        <xdr:to>
          <xdr:col>1</xdr:col>
          <xdr:colOff>342900</xdr:colOff>
          <xdr:row>135</xdr:row>
          <xdr:rowOff>219075</xdr:rowOff>
        </xdr:to>
        <xdr:sp macro="" textlink="">
          <xdr:nvSpPr>
            <xdr:cNvPr id="6006" name="Check Box 886" hidden="1">
              <a:extLst>
                <a:ext uri="{63B3BB69-23CF-44E3-9099-C40C66FF867C}">
                  <a14:compatExt spid="_x0000_s60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79</xdr:row>
          <xdr:rowOff>371475</xdr:rowOff>
        </xdr:from>
        <xdr:to>
          <xdr:col>10</xdr:col>
          <xdr:colOff>352425</xdr:colOff>
          <xdr:row>81</xdr:row>
          <xdr:rowOff>19050</xdr:rowOff>
        </xdr:to>
        <xdr:sp macro="" textlink="">
          <xdr:nvSpPr>
            <xdr:cNvPr id="6007" name="Check Box 887" hidden="1">
              <a:extLst>
                <a:ext uri="{63B3BB69-23CF-44E3-9099-C40C66FF867C}">
                  <a14:compatExt spid="_x0000_s60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80</xdr:row>
          <xdr:rowOff>152400</xdr:rowOff>
        </xdr:from>
        <xdr:to>
          <xdr:col>10</xdr:col>
          <xdr:colOff>352425</xdr:colOff>
          <xdr:row>82</xdr:row>
          <xdr:rowOff>19050</xdr:rowOff>
        </xdr:to>
        <xdr:sp macro="" textlink="">
          <xdr:nvSpPr>
            <xdr:cNvPr id="6008" name="Check Box 888" hidden="1">
              <a:extLst>
                <a:ext uri="{63B3BB69-23CF-44E3-9099-C40C66FF867C}">
                  <a14:compatExt spid="_x0000_s60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81</xdr:row>
          <xdr:rowOff>142875</xdr:rowOff>
        </xdr:from>
        <xdr:to>
          <xdr:col>10</xdr:col>
          <xdr:colOff>352425</xdr:colOff>
          <xdr:row>83</xdr:row>
          <xdr:rowOff>9525</xdr:rowOff>
        </xdr:to>
        <xdr:sp macro="" textlink="">
          <xdr:nvSpPr>
            <xdr:cNvPr id="6009" name="Check Box 889" hidden="1">
              <a:extLst>
                <a:ext uri="{63B3BB69-23CF-44E3-9099-C40C66FF867C}">
                  <a14:compatExt spid="_x0000_s6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82</xdr:row>
          <xdr:rowOff>152400</xdr:rowOff>
        </xdr:from>
        <xdr:to>
          <xdr:col>10</xdr:col>
          <xdr:colOff>352425</xdr:colOff>
          <xdr:row>84</xdr:row>
          <xdr:rowOff>19050</xdr:rowOff>
        </xdr:to>
        <xdr:sp macro="" textlink="">
          <xdr:nvSpPr>
            <xdr:cNvPr id="6010" name="Check Box 890" hidden="1">
              <a:extLst>
                <a:ext uri="{63B3BB69-23CF-44E3-9099-C40C66FF867C}">
                  <a14:compatExt spid="_x0000_s60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83</xdr:row>
          <xdr:rowOff>152400</xdr:rowOff>
        </xdr:from>
        <xdr:to>
          <xdr:col>10</xdr:col>
          <xdr:colOff>352425</xdr:colOff>
          <xdr:row>85</xdr:row>
          <xdr:rowOff>19050</xdr:rowOff>
        </xdr:to>
        <xdr:sp macro="" textlink="">
          <xdr:nvSpPr>
            <xdr:cNvPr id="6011" name="Check Box 891" hidden="1">
              <a:extLst>
                <a:ext uri="{63B3BB69-23CF-44E3-9099-C40C66FF867C}">
                  <a14:compatExt spid="_x0000_s60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84</xdr:row>
          <xdr:rowOff>142875</xdr:rowOff>
        </xdr:from>
        <xdr:to>
          <xdr:col>10</xdr:col>
          <xdr:colOff>352425</xdr:colOff>
          <xdr:row>86</xdr:row>
          <xdr:rowOff>9525</xdr:rowOff>
        </xdr:to>
        <xdr:sp macro="" textlink="">
          <xdr:nvSpPr>
            <xdr:cNvPr id="6012" name="Check Box 892" hidden="1">
              <a:extLst>
                <a:ext uri="{63B3BB69-23CF-44E3-9099-C40C66FF867C}">
                  <a14:compatExt spid="_x0000_s60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85</xdr:row>
          <xdr:rowOff>152400</xdr:rowOff>
        </xdr:from>
        <xdr:to>
          <xdr:col>10</xdr:col>
          <xdr:colOff>352425</xdr:colOff>
          <xdr:row>87</xdr:row>
          <xdr:rowOff>19050</xdr:rowOff>
        </xdr:to>
        <xdr:sp macro="" textlink="">
          <xdr:nvSpPr>
            <xdr:cNvPr id="6013" name="Check Box 893" hidden="1">
              <a:extLst>
                <a:ext uri="{63B3BB69-23CF-44E3-9099-C40C66FF867C}">
                  <a14:compatExt spid="_x0000_s60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86</xdr:row>
          <xdr:rowOff>152400</xdr:rowOff>
        </xdr:from>
        <xdr:to>
          <xdr:col>10</xdr:col>
          <xdr:colOff>352425</xdr:colOff>
          <xdr:row>88</xdr:row>
          <xdr:rowOff>19050</xdr:rowOff>
        </xdr:to>
        <xdr:sp macro="" textlink="">
          <xdr:nvSpPr>
            <xdr:cNvPr id="6014" name="Check Box 894" hidden="1">
              <a:extLst>
                <a:ext uri="{63B3BB69-23CF-44E3-9099-C40C66FF867C}">
                  <a14:compatExt spid="_x0000_s60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87</xdr:row>
          <xdr:rowOff>142875</xdr:rowOff>
        </xdr:from>
        <xdr:to>
          <xdr:col>10</xdr:col>
          <xdr:colOff>352425</xdr:colOff>
          <xdr:row>89</xdr:row>
          <xdr:rowOff>9525</xdr:rowOff>
        </xdr:to>
        <xdr:sp macro="" textlink="">
          <xdr:nvSpPr>
            <xdr:cNvPr id="6015" name="Check Box 895" hidden="1">
              <a:extLst>
                <a:ext uri="{63B3BB69-23CF-44E3-9099-C40C66FF867C}">
                  <a14:compatExt spid="_x0000_s60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88</xdr:row>
          <xdr:rowOff>152400</xdr:rowOff>
        </xdr:from>
        <xdr:to>
          <xdr:col>10</xdr:col>
          <xdr:colOff>352425</xdr:colOff>
          <xdr:row>90</xdr:row>
          <xdr:rowOff>19050</xdr:rowOff>
        </xdr:to>
        <xdr:sp macro="" textlink="">
          <xdr:nvSpPr>
            <xdr:cNvPr id="6016" name="Check Box 896" hidden="1">
              <a:extLst>
                <a:ext uri="{63B3BB69-23CF-44E3-9099-C40C66FF867C}">
                  <a14:compatExt spid="_x0000_s60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89</xdr:row>
          <xdr:rowOff>152400</xdr:rowOff>
        </xdr:from>
        <xdr:to>
          <xdr:col>10</xdr:col>
          <xdr:colOff>352425</xdr:colOff>
          <xdr:row>91</xdr:row>
          <xdr:rowOff>19050</xdr:rowOff>
        </xdr:to>
        <xdr:sp macro="" textlink="">
          <xdr:nvSpPr>
            <xdr:cNvPr id="6017" name="Check Box 897" hidden="1">
              <a:extLst>
                <a:ext uri="{63B3BB69-23CF-44E3-9099-C40C66FF867C}">
                  <a14:compatExt spid="_x0000_s6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90</xdr:row>
          <xdr:rowOff>142875</xdr:rowOff>
        </xdr:from>
        <xdr:to>
          <xdr:col>10</xdr:col>
          <xdr:colOff>352425</xdr:colOff>
          <xdr:row>92</xdr:row>
          <xdr:rowOff>9525</xdr:rowOff>
        </xdr:to>
        <xdr:sp macro="" textlink="">
          <xdr:nvSpPr>
            <xdr:cNvPr id="6018" name="Check Box 898" hidden="1">
              <a:extLst>
                <a:ext uri="{63B3BB69-23CF-44E3-9099-C40C66FF867C}">
                  <a14:compatExt spid="_x0000_s60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91</xdr:row>
          <xdr:rowOff>152400</xdr:rowOff>
        </xdr:from>
        <xdr:to>
          <xdr:col>10</xdr:col>
          <xdr:colOff>352425</xdr:colOff>
          <xdr:row>93</xdr:row>
          <xdr:rowOff>19050</xdr:rowOff>
        </xdr:to>
        <xdr:sp macro="" textlink="">
          <xdr:nvSpPr>
            <xdr:cNvPr id="6019" name="Check Box 899" hidden="1">
              <a:extLst>
                <a:ext uri="{63B3BB69-23CF-44E3-9099-C40C66FF867C}">
                  <a14:compatExt spid="_x0000_s60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92</xdr:row>
          <xdr:rowOff>152400</xdr:rowOff>
        </xdr:from>
        <xdr:to>
          <xdr:col>10</xdr:col>
          <xdr:colOff>352425</xdr:colOff>
          <xdr:row>94</xdr:row>
          <xdr:rowOff>19050</xdr:rowOff>
        </xdr:to>
        <xdr:sp macro="" textlink="">
          <xdr:nvSpPr>
            <xdr:cNvPr id="6020" name="Check Box 900" hidden="1">
              <a:extLst>
                <a:ext uri="{63B3BB69-23CF-44E3-9099-C40C66FF867C}">
                  <a14:compatExt spid="_x0000_s60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93</xdr:row>
          <xdr:rowOff>142875</xdr:rowOff>
        </xdr:from>
        <xdr:to>
          <xdr:col>10</xdr:col>
          <xdr:colOff>352425</xdr:colOff>
          <xdr:row>95</xdr:row>
          <xdr:rowOff>9525</xdr:rowOff>
        </xdr:to>
        <xdr:sp macro="" textlink="">
          <xdr:nvSpPr>
            <xdr:cNvPr id="6021" name="Check Box 901" hidden="1">
              <a:extLst>
                <a:ext uri="{63B3BB69-23CF-44E3-9099-C40C66FF867C}">
                  <a14:compatExt spid="_x0000_s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136</xdr:row>
          <xdr:rowOff>19050</xdr:rowOff>
        </xdr:from>
        <xdr:to>
          <xdr:col>16</xdr:col>
          <xdr:colOff>19050</xdr:colOff>
          <xdr:row>137</xdr:row>
          <xdr:rowOff>0</xdr:rowOff>
        </xdr:to>
        <xdr:sp macro="" textlink="">
          <xdr:nvSpPr>
            <xdr:cNvPr id="6023" name="Check Box 903" hidden="1">
              <a:extLst>
                <a:ext uri="{63B3BB69-23CF-44E3-9099-C40C66FF867C}">
                  <a14:compatExt spid="_x0000_s602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2"/>
  <sheetViews>
    <sheetView showGridLines="0" view="pageBreakPreview" topLeftCell="A7" zoomScale="60" zoomScaleNormal="100" workbookViewId="0">
      <selection activeCell="A152" sqref="A152:R152"/>
    </sheetView>
  </sheetViews>
  <sheetFormatPr defaultRowHeight="13.5" x14ac:dyDescent="0.15"/>
  <cols>
    <col min="1" max="1" width="11.625" style="2" customWidth="1"/>
    <col min="2" max="14" width="5" style="2" customWidth="1"/>
    <col min="15" max="15" width="5" style="3" customWidth="1"/>
    <col min="16" max="18" width="5" style="2" customWidth="1"/>
    <col min="19" max="255" width="9" style="2"/>
    <col min="256" max="256" width="11.125" style="2" customWidth="1"/>
    <col min="257" max="273" width="4.625" style="2" customWidth="1"/>
    <col min="274" max="511" width="9" style="2"/>
    <col min="512" max="512" width="11.125" style="2" customWidth="1"/>
    <col min="513" max="529" width="4.625" style="2" customWidth="1"/>
    <col min="530" max="767" width="9" style="2"/>
    <col min="768" max="768" width="11.125" style="2" customWidth="1"/>
    <col min="769" max="785" width="4.625" style="2" customWidth="1"/>
    <col min="786" max="1023" width="9" style="2"/>
    <col min="1024" max="1024" width="11.125" style="2" customWidth="1"/>
    <col min="1025" max="1041" width="4.625" style="2" customWidth="1"/>
    <col min="1042" max="1279" width="9" style="2"/>
    <col min="1280" max="1280" width="11.125" style="2" customWidth="1"/>
    <col min="1281" max="1297" width="4.625" style="2" customWidth="1"/>
    <col min="1298" max="1535" width="9" style="2"/>
    <col min="1536" max="1536" width="11.125" style="2" customWidth="1"/>
    <col min="1537" max="1553" width="4.625" style="2" customWidth="1"/>
    <col min="1554" max="1791" width="9" style="2"/>
    <col min="1792" max="1792" width="11.125" style="2" customWidth="1"/>
    <col min="1793" max="1809" width="4.625" style="2" customWidth="1"/>
    <col min="1810" max="2047" width="9" style="2"/>
    <col min="2048" max="2048" width="11.125" style="2" customWidth="1"/>
    <col min="2049" max="2065" width="4.625" style="2" customWidth="1"/>
    <col min="2066" max="2303" width="9" style="2"/>
    <col min="2304" max="2304" width="11.125" style="2" customWidth="1"/>
    <col min="2305" max="2321" width="4.625" style="2" customWidth="1"/>
    <col min="2322" max="2559" width="9" style="2"/>
    <col min="2560" max="2560" width="11.125" style="2" customWidth="1"/>
    <col min="2561" max="2577" width="4.625" style="2" customWidth="1"/>
    <col min="2578" max="2815" width="9" style="2"/>
    <col min="2816" max="2816" width="11.125" style="2" customWidth="1"/>
    <col min="2817" max="2833" width="4.625" style="2" customWidth="1"/>
    <col min="2834" max="3071" width="9" style="2"/>
    <col min="3072" max="3072" width="11.125" style="2" customWidth="1"/>
    <col min="3073" max="3089" width="4.625" style="2" customWidth="1"/>
    <col min="3090" max="3327" width="9" style="2"/>
    <col min="3328" max="3328" width="11.125" style="2" customWidth="1"/>
    <col min="3329" max="3345" width="4.625" style="2" customWidth="1"/>
    <col min="3346" max="3583" width="9" style="2"/>
    <col min="3584" max="3584" width="11.125" style="2" customWidth="1"/>
    <col min="3585" max="3601" width="4.625" style="2" customWidth="1"/>
    <col min="3602" max="3839" width="9" style="2"/>
    <col min="3840" max="3840" width="11.125" style="2" customWidth="1"/>
    <col min="3841" max="3857" width="4.625" style="2" customWidth="1"/>
    <col min="3858" max="4095" width="9" style="2"/>
    <col min="4096" max="4096" width="11.125" style="2" customWidth="1"/>
    <col min="4097" max="4113" width="4.625" style="2" customWidth="1"/>
    <col min="4114" max="4351" width="9" style="2"/>
    <col min="4352" max="4352" width="11.125" style="2" customWidth="1"/>
    <col min="4353" max="4369" width="4.625" style="2" customWidth="1"/>
    <col min="4370" max="4607" width="9" style="2"/>
    <col min="4608" max="4608" width="11.125" style="2" customWidth="1"/>
    <col min="4609" max="4625" width="4.625" style="2" customWidth="1"/>
    <col min="4626" max="4863" width="9" style="2"/>
    <col min="4864" max="4864" width="11.125" style="2" customWidth="1"/>
    <col min="4865" max="4881" width="4.625" style="2" customWidth="1"/>
    <col min="4882" max="5119" width="9" style="2"/>
    <col min="5120" max="5120" width="11.125" style="2" customWidth="1"/>
    <col min="5121" max="5137" width="4.625" style="2" customWidth="1"/>
    <col min="5138" max="5375" width="9" style="2"/>
    <col min="5376" max="5376" width="11.125" style="2" customWidth="1"/>
    <col min="5377" max="5393" width="4.625" style="2" customWidth="1"/>
    <col min="5394" max="5631" width="9" style="2"/>
    <col min="5632" max="5632" width="11.125" style="2" customWidth="1"/>
    <col min="5633" max="5649" width="4.625" style="2" customWidth="1"/>
    <col min="5650" max="5887" width="9" style="2"/>
    <col min="5888" max="5888" width="11.125" style="2" customWidth="1"/>
    <col min="5889" max="5905" width="4.625" style="2" customWidth="1"/>
    <col min="5906" max="6143" width="9" style="2"/>
    <col min="6144" max="6144" width="11.125" style="2" customWidth="1"/>
    <col min="6145" max="6161" width="4.625" style="2" customWidth="1"/>
    <col min="6162" max="6399" width="9" style="2"/>
    <col min="6400" max="6400" width="11.125" style="2" customWidth="1"/>
    <col min="6401" max="6417" width="4.625" style="2" customWidth="1"/>
    <col min="6418" max="6655" width="9" style="2"/>
    <col min="6656" max="6656" width="11.125" style="2" customWidth="1"/>
    <col min="6657" max="6673" width="4.625" style="2" customWidth="1"/>
    <col min="6674" max="6911" width="9" style="2"/>
    <col min="6912" max="6912" width="11.125" style="2" customWidth="1"/>
    <col min="6913" max="6929" width="4.625" style="2" customWidth="1"/>
    <col min="6930" max="7167" width="9" style="2"/>
    <col min="7168" max="7168" width="11.125" style="2" customWidth="1"/>
    <col min="7169" max="7185" width="4.625" style="2" customWidth="1"/>
    <col min="7186" max="7423" width="9" style="2"/>
    <col min="7424" max="7424" width="11.125" style="2" customWidth="1"/>
    <col min="7425" max="7441" width="4.625" style="2" customWidth="1"/>
    <col min="7442" max="7679" width="9" style="2"/>
    <col min="7680" max="7680" width="11.125" style="2" customWidth="1"/>
    <col min="7681" max="7697" width="4.625" style="2" customWidth="1"/>
    <col min="7698" max="7935" width="9" style="2"/>
    <col min="7936" max="7936" width="11.125" style="2" customWidth="1"/>
    <col min="7937" max="7953" width="4.625" style="2" customWidth="1"/>
    <col min="7954" max="8191" width="9" style="2"/>
    <col min="8192" max="8192" width="11.125" style="2" customWidth="1"/>
    <col min="8193" max="8209" width="4.625" style="2" customWidth="1"/>
    <col min="8210" max="8447" width="9" style="2"/>
    <col min="8448" max="8448" width="11.125" style="2" customWidth="1"/>
    <col min="8449" max="8465" width="4.625" style="2" customWidth="1"/>
    <col min="8466" max="8703" width="9" style="2"/>
    <col min="8704" max="8704" width="11.125" style="2" customWidth="1"/>
    <col min="8705" max="8721" width="4.625" style="2" customWidth="1"/>
    <col min="8722" max="8959" width="9" style="2"/>
    <col min="8960" max="8960" width="11.125" style="2" customWidth="1"/>
    <col min="8961" max="8977" width="4.625" style="2" customWidth="1"/>
    <col min="8978" max="9215" width="9" style="2"/>
    <col min="9216" max="9216" width="11.125" style="2" customWidth="1"/>
    <col min="9217" max="9233" width="4.625" style="2" customWidth="1"/>
    <col min="9234" max="9471" width="9" style="2"/>
    <col min="9472" max="9472" width="11.125" style="2" customWidth="1"/>
    <col min="9473" max="9489" width="4.625" style="2" customWidth="1"/>
    <col min="9490" max="9727" width="9" style="2"/>
    <col min="9728" max="9728" width="11.125" style="2" customWidth="1"/>
    <col min="9729" max="9745" width="4.625" style="2" customWidth="1"/>
    <col min="9746" max="9983" width="9" style="2"/>
    <col min="9984" max="9984" width="11.125" style="2" customWidth="1"/>
    <col min="9985" max="10001" width="4.625" style="2" customWidth="1"/>
    <col min="10002" max="10239" width="9" style="2"/>
    <col min="10240" max="10240" width="11.125" style="2" customWidth="1"/>
    <col min="10241" max="10257" width="4.625" style="2" customWidth="1"/>
    <col min="10258" max="10495" width="9" style="2"/>
    <col min="10496" max="10496" width="11.125" style="2" customWidth="1"/>
    <col min="10497" max="10513" width="4.625" style="2" customWidth="1"/>
    <col min="10514" max="10751" width="9" style="2"/>
    <col min="10752" max="10752" width="11.125" style="2" customWidth="1"/>
    <col min="10753" max="10769" width="4.625" style="2" customWidth="1"/>
    <col min="10770" max="11007" width="9" style="2"/>
    <col min="11008" max="11008" width="11.125" style="2" customWidth="1"/>
    <col min="11009" max="11025" width="4.625" style="2" customWidth="1"/>
    <col min="11026" max="11263" width="9" style="2"/>
    <col min="11264" max="11264" width="11.125" style="2" customWidth="1"/>
    <col min="11265" max="11281" width="4.625" style="2" customWidth="1"/>
    <col min="11282" max="11519" width="9" style="2"/>
    <col min="11520" max="11520" width="11.125" style="2" customWidth="1"/>
    <col min="11521" max="11537" width="4.625" style="2" customWidth="1"/>
    <col min="11538" max="11775" width="9" style="2"/>
    <col min="11776" max="11776" width="11.125" style="2" customWidth="1"/>
    <col min="11777" max="11793" width="4.625" style="2" customWidth="1"/>
    <col min="11794" max="12031" width="9" style="2"/>
    <col min="12032" max="12032" width="11.125" style="2" customWidth="1"/>
    <col min="12033" max="12049" width="4.625" style="2" customWidth="1"/>
    <col min="12050" max="12287" width="9" style="2"/>
    <col min="12288" max="12288" width="11.125" style="2" customWidth="1"/>
    <col min="12289" max="12305" width="4.625" style="2" customWidth="1"/>
    <col min="12306" max="12543" width="9" style="2"/>
    <col min="12544" max="12544" width="11.125" style="2" customWidth="1"/>
    <col min="12545" max="12561" width="4.625" style="2" customWidth="1"/>
    <col min="12562" max="12799" width="9" style="2"/>
    <col min="12800" max="12800" width="11.125" style="2" customWidth="1"/>
    <col min="12801" max="12817" width="4.625" style="2" customWidth="1"/>
    <col min="12818" max="13055" width="9" style="2"/>
    <col min="13056" max="13056" width="11.125" style="2" customWidth="1"/>
    <col min="13057" max="13073" width="4.625" style="2" customWidth="1"/>
    <col min="13074" max="13311" width="9" style="2"/>
    <col min="13312" max="13312" width="11.125" style="2" customWidth="1"/>
    <col min="13313" max="13329" width="4.625" style="2" customWidth="1"/>
    <col min="13330" max="13567" width="9" style="2"/>
    <col min="13568" max="13568" width="11.125" style="2" customWidth="1"/>
    <col min="13569" max="13585" width="4.625" style="2" customWidth="1"/>
    <col min="13586" max="13823" width="9" style="2"/>
    <col min="13824" max="13824" width="11.125" style="2" customWidth="1"/>
    <col min="13825" max="13841" width="4.625" style="2" customWidth="1"/>
    <col min="13842" max="14079" width="9" style="2"/>
    <col min="14080" max="14080" width="11.125" style="2" customWidth="1"/>
    <col min="14081" max="14097" width="4.625" style="2" customWidth="1"/>
    <col min="14098" max="14335" width="9" style="2"/>
    <col min="14336" max="14336" width="11.125" style="2" customWidth="1"/>
    <col min="14337" max="14353" width="4.625" style="2" customWidth="1"/>
    <col min="14354" max="14591" width="9" style="2"/>
    <col min="14592" max="14592" width="11.125" style="2" customWidth="1"/>
    <col min="14593" max="14609" width="4.625" style="2" customWidth="1"/>
    <col min="14610" max="14847" width="9" style="2"/>
    <col min="14848" max="14848" width="11.125" style="2" customWidth="1"/>
    <col min="14849" max="14865" width="4.625" style="2" customWidth="1"/>
    <col min="14866" max="15103" width="9" style="2"/>
    <col min="15104" max="15104" width="11.125" style="2" customWidth="1"/>
    <col min="15105" max="15121" width="4.625" style="2" customWidth="1"/>
    <col min="15122" max="15359" width="9" style="2"/>
    <col min="15360" max="15360" width="11.125" style="2" customWidth="1"/>
    <col min="15361" max="15377" width="4.625" style="2" customWidth="1"/>
    <col min="15378" max="15615" width="9" style="2"/>
    <col min="15616" max="15616" width="11.125" style="2" customWidth="1"/>
    <col min="15617" max="15633" width="4.625" style="2" customWidth="1"/>
    <col min="15634" max="15871" width="9" style="2"/>
    <col min="15872" max="15872" width="11.125" style="2" customWidth="1"/>
    <col min="15873" max="15889" width="4.625" style="2" customWidth="1"/>
    <col min="15890" max="16127" width="9" style="2"/>
    <col min="16128" max="16128" width="11.125" style="2" customWidth="1"/>
    <col min="16129" max="16145" width="4.625" style="2" customWidth="1"/>
    <col min="16146" max="16384" width="9" style="2"/>
  </cols>
  <sheetData>
    <row r="1" spans="1:18" ht="18" customHeight="1" x14ac:dyDescent="0.15">
      <c r="M1" s="237" t="s">
        <v>61</v>
      </c>
      <c r="N1" s="237"/>
      <c r="O1" s="237"/>
      <c r="P1" s="237"/>
      <c r="Q1" s="237"/>
      <c r="R1" s="237"/>
    </row>
    <row r="2" spans="1:18" ht="18" customHeight="1" x14ac:dyDescent="0.2">
      <c r="L2" s="3"/>
      <c r="M2" s="4"/>
      <c r="N2" s="3"/>
      <c r="P2" s="194" t="s">
        <v>129</v>
      </c>
      <c r="Q2" s="195"/>
      <c r="R2" s="196"/>
    </row>
    <row r="3" spans="1:18" ht="19.5" customHeight="1" x14ac:dyDescent="0.15">
      <c r="A3" s="197" t="s">
        <v>312</v>
      </c>
      <c r="B3" s="197"/>
      <c r="C3" s="197"/>
      <c r="D3" s="197"/>
      <c r="E3" s="197"/>
      <c r="F3" s="197"/>
      <c r="G3" s="197"/>
      <c r="H3" s="197"/>
      <c r="I3" s="197"/>
      <c r="J3" s="197"/>
      <c r="K3" s="197"/>
      <c r="L3" s="197"/>
      <c r="M3" s="197"/>
      <c r="N3" s="197"/>
      <c r="O3" s="197"/>
      <c r="P3" s="197"/>
      <c r="Q3" s="197"/>
      <c r="R3" s="197"/>
    </row>
    <row r="4" spans="1:18" ht="18.75" customHeight="1" x14ac:dyDescent="0.15">
      <c r="A4" s="21"/>
      <c r="B4" s="21"/>
      <c r="C4" s="21"/>
      <c r="D4" s="21"/>
      <c r="E4" s="21"/>
      <c r="F4" s="21"/>
      <c r="G4" s="21"/>
      <c r="H4" s="21"/>
      <c r="I4" s="45"/>
      <c r="J4" s="45"/>
      <c r="K4" s="5" t="s">
        <v>130</v>
      </c>
      <c r="L4" s="21"/>
      <c r="M4" s="21"/>
      <c r="N4" s="343"/>
      <c r="O4" s="343"/>
      <c r="P4" s="343"/>
      <c r="Q4" s="343"/>
      <c r="R4" s="343"/>
    </row>
    <row r="5" spans="1:18" ht="18" customHeight="1" thickBot="1" x14ac:dyDescent="0.2">
      <c r="A5" s="5" t="s">
        <v>79</v>
      </c>
      <c r="B5" s="21"/>
      <c r="C5" s="21"/>
      <c r="D5" s="21"/>
      <c r="E5" s="21"/>
      <c r="F5" s="21"/>
      <c r="G5" s="21"/>
      <c r="H5" s="21"/>
      <c r="I5" s="21"/>
      <c r="J5" s="21"/>
      <c r="K5" s="21"/>
      <c r="L5" s="21"/>
      <c r="M5" s="21"/>
      <c r="N5" s="21"/>
      <c r="O5" s="6"/>
      <c r="P5" s="21"/>
      <c r="Q5" s="21"/>
      <c r="R5" s="21"/>
    </row>
    <row r="6" spans="1:18" ht="18.75" customHeight="1" x14ac:dyDescent="0.15">
      <c r="A6" s="344" t="s">
        <v>9</v>
      </c>
      <c r="B6" s="346"/>
      <c r="C6" s="347"/>
      <c r="D6" s="347"/>
      <c r="E6" s="348"/>
      <c r="F6" s="161"/>
      <c r="G6" s="162" t="s">
        <v>10</v>
      </c>
      <c r="H6" s="163"/>
      <c r="I6" s="162" t="s">
        <v>11</v>
      </c>
      <c r="J6" s="164"/>
      <c r="K6" s="165"/>
      <c r="L6" s="164" t="s">
        <v>12</v>
      </c>
      <c r="M6" s="352" t="s">
        <v>13</v>
      </c>
      <c r="N6" s="353"/>
      <c r="O6" s="354"/>
      <c r="P6" s="355"/>
      <c r="Q6" s="355"/>
      <c r="R6" s="356"/>
    </row>
    <row r="7" spans="1:18" ht="18" customHeight="1" x14ac:dyDescent="0.15">
      <c r="A7" s="345"/>
      <c r="B7" s="349"/>
      <c r="C7" s="350"/>
      <c r="D7" s="350"/>
      <c r="E7" s="351"/>
      <c r="F7" s="7"/>
      <c r="G7" s="8" t="s">
        <v>120</v>
      </c>
      <c r="H7" s="8"/>
      <c r="I7" s="8" t="s">
        <v>14</v>
      </c>
      <c r="J7" s="9"/>
      <c r="K7" s="7"/>
      <c r="L7" s="9" t="s">
        <v>15</v>
      </c>
      <c r="M7" s="360" t="s">
        <v>16</v>
      </c>
      <c r="N7" s="361"/>
      <c r="O7" s="357"/>
      <c r="P7" s="358"/>
      <c r="Q7" s="358"/>
      <c r="R7" s="359"/>
    </row>
    <row r="8" spans="1:18" ht="16.5" customHeight="1" x14ac:dyDescent="0.15">
      <c r="A8" s="166" t="s">
        <v>17</v>
      </c>
      <c r="B8" s="10"/>
      <c r="C8" s="11" t="s">
        <v>18</v>
      </c>
      <c r="D8" s="11"/>
      <c r="E8" s="12"/>
      <c r="F8" s="11" t="s">
        <v>19</v>
      </c>
      <c r="G8" s="11"/>
      <c r="H8" s="12"/>
      <c r="I8" s="11" t="s">
        <v>14</v>
      </c>
      <c r="J8" s="13"/>
      <c r="K8" s="14" t="s">
        <v>20</v>
      </c>
      <c r="L8" s="11"/>
      <c r="M8" s="13"/>
      <c r="N8" s="332"/>
      <c r="O8" s="333"/>
      <c r="P8" s="333"/>
      <c r="Q8" s="333"/>
      <c r="R8" s="334"/>
    </row>
    <row r="9" spans="1:18" ht="18" customHeight="1" x14ac:dyDescent="0.15">
      <c r="A9" s="167" t="s">
        <v>131</v>
      </c>
      <c r="B9" s="295" t="str">
        <f>PHONETIC(B10)</f>
        <v/>
      </c>
      <c r="C9" s="296"/>
      <c r="D9" s="296"/>
      <c r="E9" s="296"/>
      <c r="F9" s="296"/>
      <c r="G9" s="296"/>
      <c r="H9" s="296"/>
      <c r="I9" s="297"/>
      <c r="J9" s="263" t="s">
        <v>21</v>
      </c>
      <c r="K9" s="265"/>
      <c r="L9" s="263" t="s">
        <v>22</v>
      </c>
      <c r="M9" s="264"/>
      <c r="N9" s="264"/>
      <c r="O9" s="264"/>
      <c r="P9" s="265"/>
      <c r="Q9" s="310" t="s">
        <v>23</v>
      </c>
      <c r="R9" s="313"/>
    </row>
    <row r="10" spans="1:18" ht="36.75" customHeight="1" x14ac:dyDescent="0.15">
      <c r="A10" s="168" t="s">
        <v>24</v>
      </c>
      <c r="B10" s="335"/>
      <c r="C10" s="336"/>
      <c r="D10" s="336"/>
      <c r="E10" s="336"/>
      <c r="F10" s="336"/>
      <c r="G10" s="336"/>
      <c r="H10" s="336"/>
      <c r="I10" s="337"/>
      <c r="J10" s="238"/>
      <c r="K10" s="240"/>
      <c r="L10" s="338"/>
      <c r="M10" s="339"/>
      <c r="N10" s="339"/>
      <c r="O10" s="339"/>
      <c r="P10" s="340"/>
      <c r="Q10" s="341" t="str">
        <f ca="1">IF(L10="","",DATEDIF(L10,TODAY(),"y"))</f>
        <v/>
      </c>
      <c r="R10" s="342" t="e">
        <f ca="1">DATEDIF(Q10,TODAY(),"y")</f>
        <v>#VALUE!</v>
      </c>
    </row>
    <row r="11" spans="1:18" ht="24" customHeight="1" x14ac:dyDescent="0.15">
      <c r="A11" s="169"/>
      <c r="B11" s="323" t="s">
        <v>80</v>
      </c>
      <c r="C11" s="294"/>
      <c r="D11" s="294"/>
      <c r="E11" s="294"/>
      <c r="F11" s="11"/>
      <c r="G11" s="11"/>
      <c r="H11" s="11"/>
      <c r="I11" s="6"/>
      <c r="J11" s="6"/>
      <c r="K11" s="6"/>
      <c r="L11" s="324" t="s">
        <v>11</v>
      </c>
      <c r="M11" s="325"/>
      <c r="N11" s="326"/>
      <c r="O11" s="327"/>
      <c r="P11" s="327"/>
      <c r="Q11" s="327"/>
      <c r="R11" s="328"/>
    </row>
    <row r="12" spans="1:18" ht="24" customHeight="1" x14ac:dyDescent="0.15">
      <c r="A12" s="170" t="s">
        <v>25</v>
      </c>
      <c r="B12" s="329" t="s">
        <v>26</v>
      </c>
      <c r="C12" s="330"/>
      <c r="D12" s="330"/>
      <c r="E12" s="330"/>
      <c r="F12" s="330"/>
      <c r="G12" s="330"/>
      <c r="H12" s="330"/>
      <c r="I12" s="330"/>
      <c r="J12" s="330"/>
      <c r="K12" s="331"/>
      <c r="L12" s="247" t="s">
        <v>27</v>
      </c>
      <c r="M12" s="208"/>
      <c r="N12" s="247"/>
      <c r="O12" s="207"/>
      <c r="P12" s="207"/>
      <c r="Q12" s="207"/>
      <c r="R12" s="248"/>
    </row>
    <row r="13" spans="1:18" ht="24" customHeight="1" x14ac:dyDescent="0.15">
      <c r="A13" s="168"/>
      <c r="B13" s="307"/>
      <c r="C13" s="308"/>
      <c r="D13" s="308"/>
      <c r="E13" s="308"/>
      <c r="F13" s="308"/>
      <c r="G13" s="308"/>
      <c r="H13" s="308"/>
      <c r="I13" s="308"/>
      <c r="J13" s="308"/>
      <c r="K13" s="309"/>
      <c r="L13" s="310" t="s">
        <v>132</v>
      </c>
      <c r="M13" s="311"/>
      <c r="N13" s="310"/>
      <c r="O13" s="312"/>
      <c r="P13" s="312"/>
      <c r="Q13" s="312"/>
      <c r="R13" s="313"/>
    </row>
    <row r="14" spans="1:18" ht="21" customHeight="1" x14ac:dyDescent="0.15">
      <c r="A14" s="314" t="s">
        <v>81</v>
      </c>
      <c r="B14" s="24" t="s">
        <v>121</v>
      </c>
      <c r="C14" s="15"/>
      <c r="D14" s="15"/>
      <c r="E14" s="15"/>
      <c r="F14" s="15"/>
      <c r="G14" s="15"/>
      <c r="H14" s="15"/>
      <c r="I14" s="25"/>
      <c r="J14" s="15" t="s">
        <v>82</v>
      </c>
      <c r="K14" s="15" t="s">
        <v>133</v>
      </c>
      <c r="L14" s="15" t="s">
        <v>134</v>
      </c>
      <c r="M14" s="15" t="s">
        <v>135</v>
      </c>
      <c r="N14" s="15" t="s">
        <v>136</v>
      </c>
      <c r="O14" s="26" t="s">
        <v>137</v>
      </c>
      <c r="P14" s="15" t="s">
        <v>138</v>
      </c>
      <c r="Q14" s="15" t="s">
        <v>139</v>
      </c>
      <c r="R14" s="171" t="s">
        <v>140</v>
      </c>
    </row>
    <row r="15" spans="1:18" ht="21" customHeight="1" x14ac:dyDescent="0.15">
      <c r="A15" s="315"/>
      <c r="B15" s="8" t="s">
        <v>83</v>
      </c>
      <c r="C15" s="8"/>
      <c r="D15" s="8"/>
      <c r="E15" s="8"/>
      <c r="F15" s="8"/>
      <c r="G15" s="8"/>
      <c r="H15" s="8"/>
      <c r="I15" s="9"/>
      <c r="J15" s="8" t="s">
        <v>82</v>
      </c>
      <c r="K15" s="8" t="s">
        <v>141</v>
      </c>
      <c r="L15" s="8" t="s">
        <v>142</v>
      </c>
      <c r="M15" s="8" t="s">
        <v>143</v>
      </c>
      <c r="N15" s="8" t="s">
        <v>144</v>
      </c>
      <c r="O15" s="8" t="s">
        <v>145</v>
      </c>
      <c r="P15" s="8" t="s">
        <v>146</v>
      </c>
      <c r="Q15" s="8" t="s">
        <v>147</v>
      </c>
      <c r="R15" s="172"/>
    </row>
    <row r="16" spans="1:18" ht="21" customHeight="1" x14ac:dyDescent="0.15">
      <c r="A16" s="284" t="s">
        <v>28</v>
      </c>
      <c r="B16" s="24" t="s">
        <v>148</v>
      </c>
      <c r="C16" s="15"/>
      <c r="D16" s="15"/>
      <c r="E16" s="15"/>
      <c r="F16" s="15"/>
      <c r="G16" s="15"/>
      <c r="H16" s="316" t="s">
        <v>124</v>
      </c>
      <c r="I16" s="316"/>
      <c r="J16" s="296" t="s">
        <v>122</v>
      </c>
      <c r="K16" s="296"/>
      <c r="L16" s="27">
        <v>1</v>
      </c>
      <c r="M16" s="27">
        <v>2</v>
      </c>
      <c r="N16" s="317" t="s">
        <v>123</v>
      </c>
      <c r="O16" s="318"/>
      <c r="P16" s="318"/>
      <c r="Q16" s="319"/>
      <c r="R16" s="320"/>
    </row>
    <row r="17" spans="1:21" ht="21" customHeight="1" x14ac:dyDescent="0.15">
      <c r="A17" s="285"/>
      <c r="B17" s="321" t="s">
        <v>149</v>
      </c>
      <c r="C17" s="322"/>
      <c r="D17" s="322"/>
      <c r="E17" s="322"/>
      <c r="F17" s="287"/>
      <c r="G17" s="287"/>
      <c r="H17" s="287"/>
      <c r="I17" s="287"/>
      <c r="J17" s="288" t="s">
        <v>125</v>
      </c>
      <c r="K17" s="288"/>
      <c r="L17" s="289"/>
      <c r="M17" s="289"/>
      <c r="N17" s="289"/>
      <c r="O17" s="46" t="s">
        <v>150</v>
      </c>
      <c r="P17" s="289"/>
      <c r="Q17" s="289"/>
      <c r="R17" s="290"/>
      <c r="U17" s="3"/>
    </row>
    <row r="18" spans="1:21" ht="21" customHeight="1" x14ac:dyDescent="0.15">
      <c r="A18" s="291" t="s">
        <v>29</v>
      </c>
      <c r="B18" s="12"/>
      <c r="C18" s="11" t="s">
        <v>30</v>
      </c>
      <c r="D18" s="11"/>
      <c r="E18" s="294" t="s">
        <v>31</v>
      </c>
      <c r="F18" s="294"/>
      <c r="G18" s="12"/>
      <c r="H18" s="11" t="s">
        <v>32</v>
      </c>
      <c r="I18" s="11"/>
      <c r="J18" s="294" t="s">
        <v>33</v>
      </c>
      <c r="K18" s="294"/>
      <c r="L18" s="12"/>
      <c r="M18" s="11" t="s">
        <v>34</v>
      </c>
      <c r="N18" s="6"/>
      <c r="O18" s="294" t="s">
        <v>33</v>
      </c>
      <c r="P18" s="294"/>
      <c r="Q18" s="6"/>
      <c r="R18" s="173"/>
    </row>
    <row r="19" spans="1:21" ht="21" customHeight="1" x14ac:dyDescent="0.15">
      <c r="A19" s="292"/>
      <c r="B19" s="18"/>
      <c r="C19" s="8" t="s">
        <v>35</v>
      </c>
      <c r="D19" s="8"/>
      <c r="E19" s="293"/>
      <c r="F19" s="293"/>
      <c r="G19" s="18"/>
      <c r="H19" s="293" t="s">
        <v>126</v>
      </c>
      <c r="I19" s="293"/>
      <c r="J19" s="8"/>
      <c r="K19" s="8"/>
      <c r="L19" s="8"/>
      <c r="M19" s="8"/>
      <c r="N19" s="8"/>
      <c r="O19" s="8"/>
      <c r="P19" s="8"/>
      <c r="Q19" s="8"/>
      <c r="R19" s="172"/>
    </row>
    <row r="20" spans="1:21" ht="21" customHeight="1" x14ac:dyDescent="0.15">
      <c r="A20" s="282" t="s">
        <v>36</v>
      </c>
      <c r="B20" s="16"/>
      <c r="C20" s="15" t="s">
        <v>37</v>
      </c>
      <c r="D20" s="15" t="s">
        <v>151</v>
      </c>
      <c r="E20" s="17"/>
      <c r="F20" s="15" t="s">
        <v>38</v>
      </c>
      <c r="G20" s="17"/>
      <c r="H20" s="15" t="s">
        <v>152</v>
      </c>
      <c r="I20" s="15"/>
      <c r="J20" s="15"/>
      <c r="K20" s="17"/>
      <c r="L20" s="15" t="s">
        <v>39</v>
      </c>
      <c r="M20" s="15" t="s">
        <v>153</v>
      </c>
      <c r="N20" s="17"/>
      <c r="O20" s="15" t="s">
        <v>38</v>
      </c>
      <c r="P20" s="17"/>
      <c r="Q20" s="15" t="s">
        <v>40</v>
      </c>
      <c r="R20" s="171"/>
    </row>
    <row r="21" spans="1:21" ht="21" customHeight="1" x14ac:dyDescent="0.15">
      <c r="A21" s="283"/>
      <c r="B21" s="7"/>
      <c r="C21" s="8" t="s">
        <v>41</v>
      </c>
      <c r="D21" s="8" t="s">
        <v>151</v>
      </c>
      <c r="E21" s="18"/>
      <c r="F21" s="8" t="s">
        <v>42</v>
      </c>
      <c r="G21" s="18"/>
      <c r="H21" s="8" t="s">
        <v>43</v>
      </c>
      <c r="I21" s="8"/>
      <c r="J21" s="8"/>
      <c r="K21" s="18"/>
      <c r="L21" s="8" t="s">
        <v>44</v>
      </c>
      <c r="M21" s="8"/>
      <c r="N21" s="8" t="s">
        <v>154</v>
      </c>
      <c r="O21" s="18"/>
      <c r="P21" s="8" t="s">
        <v>42</v>
      </c>
      <c r="Q21" s="18"/>
      <c r="R21" s="172" t="s">
        <v>43</v>
      </c>
    </row>
    <row r="22" spans="1:21" ht="21" customHeight="1" x14ac:dyDescent="0.15">
      <c r="A22" s="284" t="s">
        <v>45</v>
      </c>
      <c r="B22" s="16"/>
      <c r="C22" s="15" t="s">
        <v>46</v>
      </c>
      <c r="D22" s="15" t="s">
        <v>154</v>
      </c>
      <c r="E22" s="17"/>
      <c r="F22" s="15" t="s">
        <v>47</v>
      </c>
      <c r="G22" s="17"/>
      <c r="H22" s="15" t="s">
        <v>48</v>
      </c>
      <c r="I22" s="17"/>
      <c r="J22" s="15" t="s">
        <v>14</v>
      </c>
      <c r="K22" s="15"/>
      <c r="L22" s="15"/>
      <c r="M22" s="295" t="s">
        <v>336</v>
      </c>
      <c r="N22" s="296"/>
      <c r="O22" s="296"/>
      <c r="P22" s="297"/>
      <c r="Q22" s="295"/>
      <c r="R22" s="298"/>
    </row>
    <row r="23" spans="1:21" ht="21" customHeight="1" x14ac:dyDescent="0.15">
      <c r="A23" s="285"/>
      <c r="B23" s="19"/>
      <c r="C23" s="8" t="s">
        <v>49</v>
      </c>
      <c r="D23" s="6" t="s">
        <v>151</v>
      </c>
      <c r="E23" s="19"/>
      <c r="F23" s="8" t="s">
        <v>50</v>
      </c>
      <c r="G23" s="19"/>
      <c r="H23" s="8" t="s">
        <v>51</v>
      </c>
      <c r="I23" s="18"/>
      <c r="J23" s="8" t="s">
        <v>52</v>
      </c>
      <c r="K23" s="18"/>
      <c r="L23" s="286" t="s">
        <v>155</v>
      </c>
      <c r="M23" s="286"/>
      <c r="N23" s="286" t="s">
        <v>127</v>
      </c>
      <c r="O23" s="286"/>
      <c r="P23" s="286"/>
      <c r="Q23" s="286"/>
      <c r="R23" s="299"/>
    </row>
    <row r="24" spans="1:21" ht="14.25" customHeight="1" x14ac:dyDescent="0.15">
      <c r="A24" s="291" t="s">
        <v>53</v>
      </c>
      <c r="B24" s="263" t="s">
        <v>54</v>
      </c>
      <c r="C24" s="264"/>
      <c r="D24" s="264"/>
      <c r="E24" s="265"/>
      <c r="F24" s="153" t="s">
        <v>55</v>
      </c>
      <c r="G24" s="263" t="s">
        <v>56</v>
      </c>
      <c r="H24" s="264"/>
      <c r="I24" s="264"/>
      <c r="J24" s="264"/>
      <c r="K24" s="265"/>
      <c r="L24" s="20" t="s">
        <v>57</v>
      </c>
      <c r="M24" s="6"/>
      <c r="N24" s="6"/>
      <c r="O24" s="6"/>
      <c r="P24" s="6"/>
      <c r="Q24" s="6"/>
      <c r="R24" s="174"/>
    </row>
    <row r="25" spans="1:21" ht="36" customHeight="1" x14ac:dyDescent="0.15">
      <c r="A25" s="300"/>
      <c r="B25" s="238"/>
      <c r="C25" s="239"/>
      <c r="D25" s="239"/>
      <c r="E25" s="240"/>
      <c r="F25" s="153"/>
      <c r="G25" s="241"/>
      <c r="H25" s="242"/>
      <c r="I25" s="242"/>
      <c r="J25" s="242"/>
      <c r="K25" s="243"/>
      <c r="L25" s="301" t="s">
        <v>58</v>
      </c>
      <c r="M25" s="302"/>
      <c r="N25" s="302"/>
      <c r="O25" s="302"/>
      <c r="P25" s="302"/>
      <c r="Q25" s="302"/>
      <c r="R25" s="303"/>
    </row>
    <row r="26" spans="1:21" ht="36" customHeight="1" x14ac:dyDescent="0.15">
      <c r="A26" s="292"/>
      <c r="B26" s="238"/>
      <c r="C26" s="239"/>
      <c r="D26" s="239"/>
      <c r="E26" s="240"/>
      <c r="F26" s="153"/>
      <c r="G26" s="241"/>
      <c r="H26" s="242"/>
      <c r="I26" s="242"/>
      <c r="J26" s="242"/>
      <c r="K26" s="243"/>
      <c r="L26" s="244" t="s">
        <v>59</v>
      </c>
      <c r="M26" s="245"/>
      <c r="N26" s="245"/>
      <c r="O26" s="245"/>
      <c r="P26" s="245"/>
      <c r="Q26" s="245"/>
      <c r="R26" s="246"/>
    </row>
    <row r="27" spans="1:21" ht="15" customHeight="1" x14ac:dyDescent="0.15">
      <c r="A27" s="304" t="s">
        <v>84</v>
      </c>
      <c r="B27" s="157"/>
      <c r="C27" s="11"/>
      <c r="D27" s="27"/>
      <c r="E27" s="27"/>
      <c r="F27" s="27"/>
      <c r="G27" s="27"/>
      <c r="H27" s="27"/>
      <c r="I27" s="27"/>
      <c r="J27" s="11"/>
      <c r="K27" s="158"/>
      <c r="L27" s="247"/>
      <c r="M27" s="207"/>
      <c r="N27" s="207"/>
      <c r="O27" s="207"/>
      <c r="P27" s="207"/>
      <c r="Q27" s="207"/>
      <c r="R27" s="248"/>
    </row>
    <row r="28" spans="1:21" ht="15" customHeight="1" x14ac:dyDescent="0.15">
      <c r="A28" s="305"/>
      <c r="B28" s="22" t="s">
        <v>85</v>
      </c>
      <c r="C28" s="6"/>
      <c r="D28" s="19"/>
      <c r="E28" s="6" t="s">
        <v>82</v>
      </c>
      <c r="F28" s="19"/>
      <c r="G28" s="6" t="s">
        <v>86</v>
      </c>
      <c r="H28" s="19"/>
      <c r="I28" s="6" t="s">
        <v>87</v>
      </c>
      <c r="J28" s="22"/>
      <c r="K28" s="23"/>
      <c r="L28" s="247"/>
      <c r="M28" s="207"/>
      <c r="N28" s="207"/>
      <c r="O28" s="207"/>
      <c r="P28" s="207"/>
      <c r="Q28" s="207"/>
      <c r="R28" s="248"/>
    </row>
    <row r="29" spans="1:21" ht="15" customHeight="1" x14ac:dyDescent="0.15">
      <c r="A29" s="305"/>
      <c r="B29" s="22"/>
      <c r="C29" s="6"/>
      <c r="D29" s="233"/>
      <c r="E29" s="233"/>
      <c r="F29" s="233"/>
      <c r="G29" s="233"/>
      <c r="H29" s="233"/>
      <c r="I29" s="233"/>
      <c r="J29" s="233"/>
      <c r="K29" s="234"/>
      <c r="L29" s="247"/>
      <c r="M29" s="207"/>
      <c r="N29" s="207"/>
      <c r="O29" s="207"/>
      <c r="P29" s="207"/>
      <c r="Q29" s="207"/>
      <c r="R29" s="248"/>
    </row>
    <row r="30" spans="1:21" ht="15" customHeight="1" x14ac:dyDescent="0.15">
      <c r="A30" s="305"/>
      <c r="B30" s="22" t="s">
        <v>88</v>
      </c>
      <c r="C30" s="155"/>
      <c r="D30" s="19"/>
      <c r="E30" s="155" t="s">
        <v>82</v>
      </c>
      <c r="F30" s="19"/>
      <c r="G30" s="155" t="s">
        <v>86</v>
      </c>
      <c r="H30" s="19"/>
      <c r="I30" s="155" t="s">
        <v>87</v>
      </c>
      <c r="J30" s="160"/>
      <c r="K30" s="23"/>
      <c r="L30" s="247"/>
      <c r="M30" s="207"/>
      <c r="N30" s="207"/>
      <c r="O30" s="207"/>
      <c r="P30" s="207"/>
      <c r="Q30" s="207"/>
      <c r="R30" s="248"/>
    </row>
    <row r="31" spans="1:21" ht="15" customHeight="1" x14ac:dyDescent="0.15">
      <c r="A31" s="305"/>
      <c r="B31" s="20"/>
      <c r="C31" s="6"/>
      <c r="D31" s="233"/>
      <c r="E31" s="233"/>
      <c r="F31" s="233"/>
      <c r="G31" s="233"/>
      <c r="H31" s="233"/>
      <c r="I31" s="233"/>
      <c r="J31" s="233"/>
      <c r="K31" s="234"/>
      <c r="L31" s="247"/>
      <c r="M31" s="207"/>
      <c r="N31" s="207"/>
      <c r="O31" s="207"/>
      <c r="P31" s="207"/>
      <c r="Q31" s="207"/>
      <c r="R31" s="248"/>
    </row>
    <row r="32" spans="1:21" ht="15" customHeight="1" x14ac:dyDescent="0.15">
      <c r="A32" s="305"/>
      <c r="B32" s="22" t="s">
        <v>89</v>
      </c>
      <c r="C32" s="6"/>
      <c r="D32" s="19"/>
      <c r="E32" s="6" t="s">
        <v>82</v>
      </c>
      <c r="F32" s="19"/>
      <c r="G32" s="6" t="s">
        <v>86</v>
      </c>
      <c r="H32" s="19"/>
      <c r="I32" s="6" t="s">
        <v>87</v>
      </c>
      <c r="J32" s="6"/>
      <c r="K32" s="23"/>
      <c r="L32" s="247"/>
      <c r="M32" s="207"/>
      <c r="N32" s="207"/>
      <c r="O32" s="207"/>
      <c r="P32" s="207"/>
      <c r="Q32" s="207"/>
      <c r="R32" s="248"/>
    </row>
    <row r="33" spans="1:18" ht="15" customHeight="1" x14ac:dyDescent="0.15">
      <c r="A33" s="305"/>
      <c r="B33" s="154"/>
      <c r="C33" s="155"/>
      <c r="D33" s="235"/>
      <c r="E33" s="235"/>
      <c r="F33" s="235"/>
      <c r="G33" s="235"/>
      <c r="H33" s="235"/>
      <c r="I33" s="235"/>
      <c r="J33" s="235"/>
      <c r="K33" s="236"/>
      <c r="L33" s="247"/>
      <c r="M33" s="207"/>
      <c r="N33" s="207"/>
      <c r="O33" s="207"/>
      <c r="P33" s="207"/>
      <c r="Q33" s="207"/>
      <c r="R33" s="248"/>
    </row>
    <row r="34" spans="1:18" ht="15" customHeight="1" x14ac:dyDescent="0.15">
      <c r="A34" s="305"/>
      <c r="B34" s="154" t="s">
        <v>90</v>
      </c>
      <c r="C34" s="155"/>
      <c r="D34" s="19"/>
      <c r="E34" s="155" t="s">
        <v>346</v>
      </c>
      <c r="F34" s="19"/>
      <c r="G34" s="155" t="s">
        <v>43</v>
      </c>
      <c r="H34" s="155"/>
      <c r="I34" s="155"/>
      <c r="J34" s="6"/>
      <c r="K34" s="23"/>
      <c r="L34" s="247"/>
      <c r="M34" s="207"/>
      <c r="N34" s="207"/>
      <c r="O34" s="207"/>
      <c r="P34" s="207"/>
      <c r="Q34" s="207"/>
      <c r="R34" s="248"/>
    </row>
    <row r="35" spans="1:18" ht="15" customHeight="1" x14ac:dyDescent="0.15">
      <c r="A35" s="305"/>
      <c r="B35" s="154"/>
      <c r="C35" s="155"/>
      <c r="D35" s="233"/>
      <c r="E35" s="233"/>
      <c r="F35" s="233"/>
      <c r="G35" s="233"/>
      <c r="H35" s="233"/>
      <c r="I35" s="233"/>
      <c r="J35" s="233"/>
      <c r="K35" s="234"/>
      <c r="L35" s="247"/>
      <c r="M35" s="207"/>
      <c r="N35" s="207"/>
      <c r="O35" s="207"/>
      <c r="P35" s="207"/>
      <c r="Q35" s="207"/>
      <c r="R35" s="248"/>
    </row>
    <row r="36" spans="1:18" ht="15" customHeight="1" x14ac:dyDescent="0.15">
      <c r="A36" s="305"/>
      <c r="B36" s="154" t="s">
        <v>92</v>
      </c>
      <c r="C36" s="155"/>
      <c r="D36" s="19"/>
      <c r="E36" s="155" t="s">
        <v>82</v>
      </c>
      <c r="F36" s="19"/>
      <c r="G36" s="155" t="s">
        <v>86</v>
      </c>
      <c r="H36" s="19"/>
      <c r="I36" s="155" t="s">
        <v>87</v>
      </c>
      <c r="J36" s="6"/>
      <c r="K36" s="159"/>
      <c r="L36" s="247"/>
      <c r="M36" s="207"/>
      <c r="N36" s="207"/>
      <c r="O36" s="207"/>
      <c r="P36" s="207"/>
      <c r="Q36" s="207"/>
      <c r="R36" s="248"/>
    </row>
    <row r="37" spans="1:18" ht="15" customHeight="1" x14ac:dyDescent="0.15">
      <c r="A37" s="305"/>
      <c r="B37" s="154"/>
      <c r="C37" s="155"/>
      <c r="D37" s="233"/>
      <c r="E37" s="233"/>
      <c r="F37" s="233"/>
      <c r="G37" s="233"/>
      <c r="H37" s="233"/>
      <c r="I37" s="233"/>
      <c r="J37" s="233"/>
      <c r="K37" s="234"/>
      <c r="L37" s="247"/>
      <c r="M37" s="207"/>
      <c r="N37" s="207"/>
      <c r="O37" s="207"/>
      <c r="P37" s="207"/>
      <c r="Q37" s="207"/>
      <c r="R37" s="248"/>
    </row>
    <row r="38" spans="1:18" ht="15" customHeight="1" x14ac:dyDescent="0.15">
      <c r="A38" s="305"/>
      <c r="B38" s="154" t="s">
        <v>93</v>
      </c>
      <c r="C38" s="155"/>
      <c r="D38" s="19"/>
      <c r="E38" s="155" t="s">
        <v>82</v>
      </c>
      <c r="F38" s="19"/>
      <c r="G38" s="155" t="s">
        <v>86</v>
      </c>
      <c r="H38" s="19"/>
      <c r="I38" s="155" t="s">
        <v>87</v>
      </c>
      <c r="J38" s="6"/>
      <c r="K38" s="159"/>
      <c r="L38" s="247"/>
      <c r="M38" s="207"/>
      <c r="N38" s="207"/>
      <c r="O38" s="207"/>
      <c r="P38" s="207"/>
      <c r="Q38" s="207"/>
      <c r="R38" s="248"/>
    </row>
    <row r="39" spans="1:18" ht="15" customHeight="1" x14ac:dyDescent="0.15">
      <c r="A39" s="305"/>
      <c r="B39" s="154"/>
      <c r="C39" s="155"/>
      <c r="D39" s="235"/>
      <c r="E39" s="235"/>
      <c r="F39" s="235"/>
      <c r="G39" s="235"/>
      <c r="H39" s="235"/>
      <c r="I39" s="235"/>
      <c r="J39" s="235"/>
      <c r="K39" s="236"/>
      <c r="L39" s="247"/>
      <c r="M39" s="207"/>
      <c r="N39" s="207"/>
      <c r="O39" s="207"/>
      <c r="P39" s="207"/>
      <c r="Q39" s="207"/>
      <c r="R39" s="248"/>
    </row>
    <row r="40" spans="1:18" ht="15" customHeight="1" x14ac:dyDescent="0.15">
      <c r="A40" s="305"/>
      <c r="B40" s="154" t="s">
        <v>94</v>
      </c>
      <c r="C40" s="155"/>
      <c r="D40" s="19"/>
      <c r="E40" s="155" t="s">
        <v>82</v>
      </c>
      <c r="F40" s="19"/>
      <c r="G40" s="155" t="s">
        <v>86</v>
      </c>
      <c r="H40" s="19"/>
      <c r="I40" s="155" t="s">
        <v>87</v>
      </c>
      <c r="J40" s="28"/>
      <c r="K40" s="23"/>
      <c r="L40" s="20" t="s">
        <v>60</v>
      </c>
      <c r="M40" s="6"/>
      <c r="N40" s="6"/>
      <c r="O40" s="6"/>
      <c r="P40" s="6"/>
      <c r="Q40" s="6"/>
      <c r="R40" s="174"/>
    </row>
    <row r="41" spans="1:18" ht="15" customHeight="1" x14ac:dyDescent="0.15">
      <c r="A41" s="305"/>
      <c r="B41" s="154"/>
      <c r="C41" s="155"/>
      <c r="D41" s="29"/>
      <c r="E41" s="155"/>
      <c r="F41" s="155"/>
      <c r="G41" s="155"/>
      <c r="H41" s="155"/>
      <c r="I41" s="155"/>
      <c r="J41" s="28"/>
      <c r="K41" s="23"/>
      <c r="L41" s="201"/>
      <c r="M41" s="202"/>
      <c r="N41" s="202"/>
      <c r="O41" s="202"/>
      <c r="P41" s="202"/>
      <c r="Q41" s="202"/>
      <c r="R41" s="203"/>
    </row>
    <row r="42" spans="1:18" ht="15" customHeight="1" x14ac:dyDescent="0.15">
      <c r="A42" s="305"/>
      <c r="B42" s="30" t="s">
        <v>95</v>
      </c>
      <c r="C42" s="155"/>
      <c r="D42" s="19"/>
      <c r="E42" s="155" t="s">
        <v>91</v>
      </c>
      <c r="F42" s="19"/>
      <c r="G42" s="155" t="s">
        <v>42</v>
      </c>
      <c r="H42" s="207" t="s">
        <v>156</v>
      </c>
      <c r="I42" s="207"/>
      <c r="J42" s="207"/>
      <c r="K42" s="208"/>
      <c r="L42" s="201"/>
      <c r="M42" s="202"/>
      <c r="N42" s="202"/>
      <c r="O42" s="202"/>
      <c r="P42" s="202"/>
      <c r="Q42" s="202"/>
      <c r="R42" s="203"/>
    </row>
    <row r="43" spans="1:18" ht="15" customHeight="1" x14ac:dyDescent="0.15">
      <c r="A43" s="305"/>
      <c r="B43" s="154"/>
      <c r="C43" s="155"/>
      <c r="D43" s="155"/>
      <c r="E43" s="155"/>
      <c r="F43" s="155"/>
      <c r="G43" s="155"/>
      <c r="H43" s="31"/>
      <c r="I43" s="31"/>
      <c r="J43" s="31"/>
      <c r="K43" s="32"/>
      <c r="L43" s="201"/>
      <c r="M43" s="202"/>
      <c r="N43" s="202"/>
      <c r="O43" s="202"/>
      <c r="P43" s="202"/>
      <c r="Q43" s="202"/>
      <c r="R43" s="203"/>
    </row>
    <row r="44" spans="1:18" ht="15" customHeight="1" x14ac:dyDescent="0.15">
      <c r="A44" s="305"/>
      <c r="B44" s="30" t="s">
        <v>96</v>
      </c>
      <c r="C44" s="155"/>
      <c r="D44" s="19"/>
      <c r="E44" s="155" t="s">
        <v>91</v>
      </c>
      <c r="F44" s="19"/>
      <c r="G44" s="155" t="s">
        <v>42</v>
      </c>
      <c r="H44" s="207" t="s">
        <v>157</v>
      </c>
      <c r="I44" s="207"/>
      <c r="J44" s="207"/>
      <c r="K44" s="208"/>
      <c r="L44" s="201"/>
      <c r="M44" s="202"/>
      <c r="N44" s="202"/>
      <c r="O44" s="202"/>
      <c r="P44" s="202"/>
      <c r="Q44" s="202"/>
      <c r="R44" s="203"/>
    </row>
    <row r="45" spans="1:18" ht="15" customHeight="1" x14ac:dyDescent="0.15">
      <c r="A45" s="305"/>
      <c r="B45" s="154"/>
      <c r="C45" s="155"/>
      <c r="D45" s="155"/>
      <c r="E45" s="155"/>
      <c r="F45" s="155"/>
      <c r="G45" s="155"/>
      <c r="H45" s="155"/>
      <c r="I45" s="155"/>
      <c r="J45" s="28"/>
      <c r="K45" s="23"/>
      <c r="L45" s="201"/>
      <c r="M45" s="202"/>
      <c r="N45" s="202"/>
      <c r="O45" s="202"/>
      <c r="P45" s="202"/>
      <c r="Q45" s="202"/>
      <c r="R45" s="203"/>
    </row>
    <row r="46" spans="1:18" ht="15" customHeight="1" x14ac:dyDescent="0.15">
      <c r="A46" s="305"/>
      <c r="B46" s="30" t="s">
        <v>97</v>
      </c>
      <c r="C46" s="155"/>
      <c r="D46" s="19"/>
      <c r="E46" s="155" t="s">
        <v>91</v>
      </c>
      <c r="F46" s="19"/>
      <c r="G46" s="155" t="s">
        <v>42</v>
      </c>
      <c r="H46" s="207" t="s">
        <v>158</v>
      </c>
      <c r="I46" s="207"/>
      <c r="J46" s="207"/>
      <c r="K46" s="208"/>
      <c r="L46" s="201"/>
      <c r="M46" s="202"/>
      <c r="N46" s="202"/>
      <c r="O46" s="202"/>
      <c r="P46" s="202"/>
      <c r="Q46" s="202"/>
      <c r="R46" s="203"/>
    </row>
    <row r="47" spans="1:18" ht="15" customHeight="1" thickBot="1" x14ac:dyDescent="0.2">
      <c r="A47" s="306"/>
      <c r="B47" s="175"/>
      <c r="C47" s="176"/>
      <c r="D47" s="176"/>
      <c r="E47" s="176"/>
      <c r="F47" s="176"/>
      <c r="G47" s="176"/>
      <c r="H47" s="176"/>
      <c r="I47" s="176"/>
      <c r="J47" s="176"/>
      <c r="K47" s="177"/>
      <c r="L47" s="204"/>
      <c r="M47" s="205"/>
      <c r="N47" s="205"/>
      <c r="O47" s="205"/>
      <c r="P47" s="205"/>
      <c r="Q47" s="205"/>
      <c r="R47" s="206"/>
    </row>
    <row r="48" spans="1:18" ht="16.5" customHeight="1" x14ac:dyDescent="0.15">
      <c r="A48" s="6"/>
      <c r="B48" s="6"/>
      <c r="C48" s="6"/>
      <c r="D48" s="6"/>
      <c r="E48" s="6"/>
      <c r="F48" s="6"/>
      <c r="G48" s="6"/>
      <c r="H48" s="6"/>
      <c r="I48" s="6"/>
      <c r="J48" s="6"/>
      <c r="K48" s="6"/>
      <c r="L48" s="3"/>
      <c r="M48" s="237" t="s">
        <v>61</v>
      </c>
      <c r="N48" s="237"/>
      <c r="O48" s="237"/>
      <c r="P48" s="237"/>
      <c r="Q48" s="237"/>
      <c r="R48" s="237"/>
    </row>
    <row r="49" spans="1:18" ht="18" customHeight="1" x14ac:dyDescent="0.2">
      <c r="A49" s="3"/>
      <c r="B49" s="3"/>
      <c r="C49" s="3"/>
      <c r="D49" s="3"/>
      <c r="E49" s="3"/>
      <c r="F49" s="3"/>
      <c r="G49" s="3"/>
      <c r="H49" s="3"/>
      <c r="I49" s="3"/>
      <c r="J49" s="3"/>
      <c r="K49" s="3"/>
      <c r="L49" s="3"/>
      <c r="M49" s="4"/>
      <c r="N49" s="3"/>
      <c r="P49" s="194" t="s">
        <v>334</v>
      </c>
      <c r="Q49" s="195"/>
      <c r="R49" s="196"/>
    </row>
    <row r="50" spans="1:18" ht="19.5" customHeight="1" x14ac:dyDescent="0.15">
      <c r="A50" s="249" t="s">
        <v>312</v>
      </c>
      <c r="B50" s="249"/>
      <c r="C50" s="249"/>
      <c r="D50" s="249"/>
      <c r="E50" s="249"/>
      <c r="F50" s="249"/>
      <c r="G50" s="249"/>
      <c r="H50" s="249"/>
      <c r="I50" s="249"/>
      <c r="J50" s="249"/>
      <c r="K50" s="249"/>
      <c r="L50" s="249"/>
      <c r="M50" s="249"/>
      <c r="N50" s="249"/>
      <c r="O50" s="249"/>
      <c r="P50" s="249"/>
      <c r="Q50" s="249"/>
      <c r="R50" s="249"/>
    </row>
    <row r="51" spans="1:18" ht="18" customHeight="1" thickBot="1" x14ac:dyDescent="0.2">
      <c r="A51" s="5" t="s">
        <v>98</v>
      </c>
      <c r="B51" s="150"/>
      <c r="C51" s="150"/>
      <c r="D51" s="150"/>
      <c r="E51" s="150"/>
      <c r="F51" s="150"/>
      <c r="G51" s="150"/>
      <c r="H51" s="150"/>
      <c r="I51" s="150"/>
      <c r="J51" s="150"/>
      <c r="K51" s="150"/>
      <c r="L51" s="150"/>
      <c r="M51" s="150"/>
      <c r="N51" s="150"/>
      <c r="O51" s="6"/>
      <c r="P51" s="150"/>
      <c r="Q51" s="150"/>
      <c r="R51" s="150"/>
    </row>
    <row r="52" spans="1:18" ht="65.099999999999994" customHeight="1" x14ac:dyDescent="0.15">
      <c r="A52" s="178" t="s">
        <v>99</v>
      </c>
      <c r="B52" s="250"/>
      <c r="C52" s="251"/>
      <c r="D52" s="251"/>
      <c r="E52" s="251"/>
      <c r="F52" s="251"/>
      <c r="G52" s="251"/>
      <c r="H52" s="251"/>
      <c r="I52" s="251"/>
      <c r="J52" s="251"/>
      <c r="K52" s="251"/>
      <c r="L52" s="251"/>
      <c r="M52" s="251"/>
      <c r="N52" s="251"/>
      <c r="O52" s="251"/>
      <c r="P52" s="251"/>
      <c r="Q52" s="251"/>
      <c r="R52" s="252"/>
    </row>
    <row r="53" spans="1:18" ht="13.5" customHeight="1" x14ac:dyDescent="0.15">
      <c r="A53" s="253" t="s">
        <v>170</v>
      </c>
      <c r="B53" s="256" t="s">
        <v>169</v>
      </c>
      <c r="C53" s="257"/>
      <c r="D53" s="257"/>
      <c r="E53" s="257"/>
      <c r="F53" s="257"/>
      <c r="G53" s="257"/>
      <c r="H53" s="257"/>
      <c r="I53" s="257"/>
      <c r="J53" s="258"/>
      <c r="K53" s="256" t="s">
        <v>100</v>
      </c>
      <c r="L53" s="257"/>
      <c r="M53" s="257"/>
      <c r="N53" s="257"/>
      <c r="O53" s="257"/>
      <c r="P53" s="257"/>
      <c r="Q53" s="257"/>
      <c r="R53" s="259"/>
    </row>
    <row r="54" spans="1:18" ht="13.5" customHeight="1" x14ac:dyDescent="0.15">
      <c r="A54" s="254"/>
      <c r="B54" s="260" t="s">
        <v>101</v>
      </c>
      <c r="C54" s="261"/>
      <c r="D54" s="262"/>
      <c r="E54" s="263" t="s">
        <v>102</v>
      </c>
      <c r="F54" s="264"/>
      <c r="G54" s="265"/>
      <c r="H54" s="263" t="s">
        <v>103</v>
      </c>
      <c r="I54" s="264"/>
      <c r="J54" s="265"/>
      <c r="K54" s="266"/>
      <c r="L54" s="267"/>
      <c r="M54" s="267"/>
      <c r="N54" s="267"/>
      <c r="O54" s="267"/>
      <c r="P54" s="267"/>
      <c r="Q54" s="267"/>
      <c r="R54" s="268"/>
    </row>
    <row r="55" spans="1:18" ht="13.5" customHeight="1" x14ac:dyDescent="0.15">
      <c r="A55" s="254"/>
      <c r="B55" s="275"/>
      <c r="C55" s="276"/>
      <c r="D55" s="277"/>
      <c r="E55" s="275"/>
      <c r="F55" s="276"/>
      <c r="G55" s="277"/>
      <c r="H55" s="275"/>
      <c r="I55" s="276"/>
      <c r="J55" s="277"/>
      <c r="K55" s="269"/>
      <c r="L55" s="270"/>
      <c r="M55" s="270"/>
      <c r="N55" s="270"/>
      <c r="O55" s="270"/>
      <c r="P55" s="270"/>
      <c r="Q55" s="270"/>
      <c r="R55" s="271"/>
    </row>
    <row r="56" spans="1:18" ht="13.5" customHeight="1" x14ac:dyDescent="0.15">
      <c r="A56" s="254"/>
      <c r="B56" s="201"/>
      <c r="C56" s="202"/>
      <c r="D56" s="278"/>
      <c r="E56" s="201"/>
      <c r="F56" s="202"/>
      <c r="G56" s="278"/>
      <c r="H56" s="201"/>
      <c r="I56" s="202"/>
      <c r="J56" s="278"/>
      <c r="K56" s="269"/>
      <c r="L56" s="270"/>
      <c r="M56" s="270"/>
      <c r="N56" s="270"/>
      <c r="O56" s="270"/>
      <c r="P56" s="270"/>
      <c r="Q56" s="270"/>
      <c r="R56" s="271"/>
    </row>
    <row r="57" spans="1:18" ht="13.5" customHeight="1" x14ac:dyDescent="0.15">
      <c r="A57" s="254"/>
      <c r="B57" s="201"/>
      <c r="C57" s="202"/>
      <c r="D57" s="278"/>
      <c r="E57" s="201"/>
      <c r="F57" s="202"/>
      <c r="G57" s="278"/>
      <c r="H57" s="201"/>
      <c r="I57" s="202"/>
      <c r="J57" s="278"/>
      <c r="K57" s="269"/>
      <c r="L57" s="270"/>
      <c r="M57" s="270"/>
      <c r="N57" s="270"/>
      <c r="O57" s="270"/>
      <c r="P57" s="270"/>
      <c r="Q57" s="270"/>
      <c r="R57" s="271"/>
    </row>
    <row r="58" spans="1:18" ht="13.5" customHeight="1" x14ac:dyDescent="0.15">
      <c r="A58" s="254"/>
      <c r="B58" s="279"/>
      <c r="C58" s="280"/>
      <c r="D58" s="281"/>
      <c r="E58" s="279"/>
      <c r="F58" s="280"/>
      <c r="G58" s="281"/>
      <c r="H58" s="279"/>
      <c r="I58" s="280"/>
      <c r="J58" s="281"/>
      <c r="K58" s="272"/>
      <c r="L58" s="273"/>
      <c r="M58" s="273"/>
      <c r="N58" s="273"/>
      <c r="O58" s="273"/>
      <c r="P58" s="273"/>
      <c r="Q58" s="273"/>
      <c r="R58" s="274"/>
    </row>
    <row r="59" spans="1:18" ht="13.5" customHeight="1" x14ac:dyDescent="0.15">
      <c r="A59" s="254"/>
      <c r="B59" s="256" t="s">
        <v>168</v>
      </c>
      <c r="C59" s="257"/>
      <c r="D59" s="257"/>
      <c r="E59" s="257"/>
      <c r="F59" s="257"/>
      <c r="G59" s="257"/>
      <c r="H59" s="257"/>
      <c r="I59" s="257"/>
      <c r="J59" s="258"/>
      <c r="K59" s="256" t="s">
        <v>104</v>
      </c>
      <c r="L59" s="257"/>
      <c r="M59" s="257"/>
      <c r="N59" s="257"/>
      <c r="O59" s="257"/>
      <c r="P59" s="257"/>
      <c r="Q59" s="257"/>
      <c r="R59" s="259"/>
    </row>
    <row r="60" spans="1:18" ht="13.5" customHeight="1" x14ac:dyDescent="0.15">
      <c r="A60" s="254"/>
      <c r="B60" s="153"/>
      <c r="C60" s="263" t="s">
        <v>101</v>
      </c>
      <c r="D60" s="264"/>
      <c r="E60" s="264"/>
      <c r="F60" s="265"/>
      <c r="G60" s="263" t="s">
        <v>102</v>
      </c>
      <c r="H60" s="264"/>
      <c r="I60" s="264"/>
      <c r="J60" s="265"/>
      <c r="K60" s="401"/>
      <c r="L60" s="402"/>
      <c r="M60" s="402"/>
      <c r="N60" s="402"/>
      <c r="O60" s="402"/>
      <c r="P60" s="402"/>
      <c r="Q60" s="402"/>
      <c r="R60" s="403"/>
    </row>
    <row r="61" spans="1:18" ht="13.5" customHeight="1" x14ac:dyDescent="0.15">
      <c r="A61" s="254"/>
      <c r="B61" s="410" t="s">
        <v>159</v>
      </c>
      <c r="C61" s="323"/>
      <c r="D61" s="294"/>
      <c r="E61" s="294"/>
      <c r="F61" s="412"/>
      <c r="G61" s="323"/>
      <c r="H61" s="294"/>
      <c r="I61" s="294"/>
      <c r="J61" s="412"/>
      <c r="K61" s="404"/>
      <c r="L61" s="405"/>
      <c r="M61" s="405"/>
      <c r="N61" s="405"/>
      <c r="O61" s="405"/>
      <c r="P61" s="405"/>
      <c r="Q61" s="405"/>
      <c r="R61" s="406"/>
    </row>
    <row r="62" spans="1:18" ht="13.5" customHeight="1" x14ac:dyDescent="0.15">
      <c r="A62" s="254"/>
      <c r="B62" s="411"/>
      <c r="C62" s="413"/>
      <c r="D62" s="414"/>
      <c r="E62" s="414"/>
      <c r="F62" s="415"/>
      <c r="G62" s="413"/>
      <c r="H62" s="414"/>
      <c r="I62" s="414"/>
      <c r="J62" s="415"/>
      <c r="K62" s="404"/>
      <c r="L62" s="405"/>
      <c r="M62" s="405"/>
      <c r="N62" s="405"/>
      <c r="O62" s="405"/>
      <c r="P62" s="405"/>
      <c r="Q62" s="405"/>
      <c r="R62" s="406"/>
    </row>
    <row r="63" spans="1:18" ht="13.5" customHeight="1" x14ac:dyDescent="0.15">
      <c r="A63" s="254"/>
      <c r="B63" s="416" t="s">
        <v>160</v>
      </c>
      <c r="C63" s="417"/>
      <c r="D63" s="418"/>
      <c r="E63" s="418"/>
      <c r="F63" s="419"/>
      <c r="G63" s="417"/>
      <c r="H63" s="418"/>
      <c r="I63" s="418"/>
      <c r="J63" s="419"/>
      <c r="K63" s="404"/>
      <c r="L63" s="405"/>
      <c r="M63" s="405"/>
      <c r="N63" s="405"/>
      <c r="O63" s="405"/>
      <c r="P63" s="405"/>
      <c r="Q63" s="405"/>
      <c r="R63" s="406"/>
    </row>
    <row r="64" spans="1:18" ht="13.5" customHeight="1" x14ac:dyDescent="0.15">
      <c r="A64" s="254"/>
      <c r="B64" s="416"/>
      <c r="C64" s="417"/>
      <c r="D64" s="418"/>
      <c r="E64" s="418"/>
      <c r="F64" s="419"/>
      <c r="G64" s="417"/>
      <c r="H64" s="418"/>
      <c r="I64" s="418"/>
      <c r="J64" s="419"/>
      <c r="K64" s="407"/>
      <c r="L64" s="408"/>
      <c r="M64" s="408"/>
      <c r="N64" s="408"/>
      <c r="O64" s="408"/>
      <c r="P64" s="408"/>
      <c r="Q64" s="408"/>
      <c r="R64" s="409"/>
    </row>
    <row r="65" spans="1:18" ht="13.5" customHeight="1" x14ac:dyDescent="0.15">
      <c r="A65" s="254"/>
      <c r="B65" s="416" t="s">
        <v>161</v>
      </c>
      <c r="C65" s="417"/>
      <c r="D65" s="418"/>
      <c r="E65" s="418"/>
      <c r="F65" s="419"/>
      <c r="G65" s="417"/>
      <c r="H65" s="418"/>
      <c r="I65" s="418"/>
      <c r="J65" s="419"/>
      <c r="K65" s="256" t="s">
        <v>105</v>
      </c>
      <c r="L65" s="257"/>
      <c r="M65" s="257"/>
      <c r="N65" s="257"/>
      <c r="O65" s="257"/>
      <c r="P65" s="257"/>
      <c r="Q65" s="257"/>
      <c r="R65" s="259"/>
    </row>
    <row r="66" spans="1:18" ht="13.5" customHeight="1" x14ac:dyDescent="0.15">
      <c r="A66" s="254"/>
      <c r="B66" s="416"/>
      <c r="C66" s="417"/>
      <c r="D66" s="418"/>
      <c r="E66" s="418"/>
      <c r="F66" s="419"/>
      <c r="G66" s="417"/>
      <c r="H66" s="418"/>
      <c r="I66" s="418"/>
      <c r="J66" s="419"/>
      <c r="K66" s="401"/>
      <c r="L66" s="402"/>
      <c r="M66" s="402"/>
      <c r="N66" s="402"/>
      <c r="O66" s="402"/>
      <c r="P66" s="402"/>
      <c r="Q66" s="402"/>
      <c r="R66" s="403"/>
    </row>
    <row r="67" spans="1:18" ht="13.5" customHeight="1" x14ac:dyDescent="0.15">
      <c r="A67" s="254"/>
      <c r="B67" s="416" t="s">
        <v>162</v>
      </c>
      <c r="C67" s="417"/>
      <c r="D67" s="418"/>
      <c r="E67" s="418"/>
      <c r="F67" s="419"/>
      <c r="G67" s="417"/>
      <c r="H67" s="418"/>
      <c r="I67" s="418"/>
      <c r="J67" s="419"/>
      <c r="K67" s="404"/>
      <c r="L67" s="405"/>
      <c r="M67" s="405"/>
      <c r="N67" s="405"/>
      <c r="O67" s="405"/>
      <c r="P67" s="405"/>
      <c r="Q67" s="405"/>
      <c r="R67" s="406"/>
    </row>
    <row r="68" spans="1:18" ht="13.5" customHeight="1" x14ac:dyDescent="0.15">
      <c r="A68" s="254"/>
      <c r="B68" s="416"/>
      <c r="C68" s="417"/>
      <c r="D68" s="418"/>
      <c r="E68" s="418"/>
      <c r="F68" s="419"/>
      <c r="G68" s="417"/>
      <c r="H68" s="418"/>
      <c r="I68" s="418"/>
      <c r="J68" s="419"/>
      <c r="K68" s="404"/>
      <c r="L68" s="405"/>
      <c r="M68" s="405"/>
      <c r="N68" s="405"/>
      <c r="O68" s="405"/>
      <c r="P68" s="405"/>
      <c r="Q68" s="405"/>
      <c r="R68" s="406"/>
    </row>
    <row r="69" spans="1:18" ht="13.5" customHeight="1" x14ac:dyDescent="0.15">
      <c r="A69" s="254"/>
      <c r="B69" s="416" t="s">
        <v>163</v>
      </c>
      <c r="C69" s="417"/>
      <c r="D69" s="418"/>
      <c r="E69" s="418"/>
      <c r="F69" s="419"/>
      <c r="G69" s="417"/>
      <c r="H69" s="418"/>
      <c r="I69" s="418"/>
      <c r="J69" s="419"/>
      <c r="K69" s="404"/>
      <c r="L69" s="405"/>
      <c r="M69" s="405"/>
      <c r="N69" s="405"/>
      <c r="O69" s="405"/>
      <c r="P69" s="405"/>
      <c r="Q69" s="405"/>
      <c r="R69" s="406"/>
    </row>
    <row r="70" spans="1:18" ht="13.5" customHeight="1" x14ac:dyDescent="0.15">
      <c r="A70" s="254"/>
      <c r="B70" s="416"/>
      <c r="C70" s="417"/>
      <c r="D70" s="418"/>
      <c r="E70" s="418"/>
      <c r="F70" s="419"/>
      <c r="G70" s="417"/>
      <c r="H70" s="418"/>
      <c r="I70" s="418"/>
      <c r="J70" s="419"/>
      <c r="K70" s="404"/>
      <c r="L70" s="405"/>
      <c r="M70" s="405"/>
      <c r="N70" s="405"/>
      <c r="O70" s="405"/>
      <c r="P70" s="405"/>
      <c r="Q70" s="405"/>
      <c r="R70" s="406"/>
    </row>
    <row r="71" spans="1:18" ht="13.5" customHeight="1" x14ac:dyDescent="0.15">
      <c r="A71" s="254"/>
      <c r="B71" s="416" t="s">
        <v>164</v>
      </c>
      <c r="C71" s="417"/>
      <c r="D71" s="418"/>
      <c r="E71" s="418"/>
      <c r="F71" s="419"/>
      <c r="G71" s="417"/>
      <c r="H71" s="418"/>
      <c r="I71" s="418"/>
      <c r="J71" s="419"/>
      <c r="K71" s="407"/>
      <c r="L71" s="408"/>
      <c r="M71" s="408"/>
      <c r="N71" s="408"/>
      <c r="O71" s="408"/>
      <c r="P71" s="408"/>
      <c r="Q71" s="408"/>
      <c r="R71" s="409"/>
    </row>
    <row r="72" spans="1:18" ht="13.5" customHeight="1" x14ac:dyDescent="0.15">
      <c r="A72" s="254"/>
      <c r="B72" s="416"/>
      <c r="C72" s="417"/>
      <c r="D72" s="418"/>
      <c r="E72" s="418"/>
      <c r="F72" s="419"/>
      <c r="G72" s="417"/>
      <c r="H72" s="418"/>
      <c r="I72" s="418"/>
      <c r="J72" s="419"/>
      <c r="K72" s="420" t="s">
        <v>313</v>
      </c>
      <c r="L72" s="420"/>
      <c r="M72" s="420"/>
      <c r="N72" s="420"/>
      <c r="O72" s="420"/>
      <c r="P72" s="420"/>
      <c r="Q72" s="420"/>
      <c r="R72" s="421"/>
    </row>
    <row r="73" spans="1:18" ht="13.5" customHeight="1" x14ac:dyDescent="0.15">
      <c r="A73" s="254"/>
      <c r="B73" s="422" t="s">
        <v>165</v>
      </c>
      <c r="C73" s="413"/>
      <c r="D73" s="414"/>
      <c r="E73" s="414"/>
      <c r="F73" s="415"/>
      <c r="G73" s="413"/>
      <c r="H73" s="414"/>
      <c r="I73" s="414"/>
      <c r="J73" s="415"/>
      <c r="K73" s="423"/>
      <c r="L73" s="424"/>
      <c r="M73" s="424"/>
      <c r="N73" s="424"/>
      <c r="O73" s="424"/>
      <c r="P73" s="424"/>
      <c r="Q73" s="424"/>
      <c r="R73" s="425"/>
    </row>
    <row r="74" spans="1:18" ht="13.5" customHeight="1" x14ac:dyDescent="0.15">
      <c r="A74" s="254"/>
      <c r="B74" s="410"/>
      <c r="C74" s="413"/>
      <c r="D74" s="414"/>
      <c r="E74" s="414"/>
      <c r="F74" s="415"/>
      <c r="G74" s="413"/>
      <c r="H74" s="414"/>
      <c r="I74" s="414"/>
      <c r="J74" s="415"/>
      <c r="K74" s="426"/>
      <c r="L74" s="427"/>
      <c r="M74" s="427"/>
      <c r="N74" s="427"/>
      <c r="O74" s="427"/>
      <c r="P74" s="427"/>
      <c r="Q74" s="427"/>
      <c r="R74" s="428"/>
    </row>
    <row r="75" spans="1:18" ht="13.5" customHeight="1" x14ac:dyDescent="0.15">
      <c r="A75" s="254"/>
      <c r="B75" s="432" t="s">
        <v>128</v>
      </c>
      <c r="C75" s="433"/>
      <c r="D75" s="433"/>
      <c r="E75" s="433"/>
      <c r="F75" s="433"/>
      <c r="G75" s="433"/>
      <c r="H75" s="433"/>
      <c r="I75" s="433"/>
      <c r="J75" s="434"/>
      <c r="K75" s="426"/>
      <c r="L75" s="427"/>
      <c r="M75" s="427"/>
      <c r="N75" s="427"/>
      <c r="O75" s="427"/>
      <c r="P75" s="427"/>
      <c r="Q75" s="427"/>
      <c r="R75" s="428"/>
    </row>
    <row r="76" spans="1:18" ht="13.5" customHeight="1" x14ac:dyDescent="0.15">
      <c r="A76" s="254"/>
      <c r="B76" s="435"/>
      <c r="C76" s="436"/>
      <c r="D76" s="436"/>
      <c r="E76" s="436"/>
      <c r="F76" s="436"/>
      <c r="G76" s="436"/>
      <c r="H76" s="436"/>
      <c r="I76" s="436"/>
      <c r="J76" s="437"/>
      <c r="K76" s="426"/>
      <c r="L76" s="427"/>
      <c r="M76" s="427"/>
      <c r="N76" s="427"/>
      <c r="O76" s="427"/>
      <c r="P76" s="427"/>
      <c r="Q76" s="427"/>
      <c r="R76" s="428"/>
    </row>
    <row r="77" spans="1:18" ht="13.5" customHeight="1" x14ac:dyDescent="0.15">
      <c r="A77" s="254"/>
      <c r="B77" s="435"/>
      <c r="C77" s="436"/>
      <c r="D77" s="436"/>
      <c r="E77" s="436"/>
      <c r="F77" s="436"/>
      <c r="G77" s="436"/>
      <c r="H77" s="436"/>
      <c r="I77" s="436"/>
      <c r="J77" s="437"/>
      <c r="K77" s="426"/>
      <c r="L77" s="427"/>
      <c r="M77" s="427"/>
      <c r="N77" s="427"/>
      <c r="O77" s="427"/>
      <c r="P77" s="427"/>
      <c r="Q77" s="427"/>
      <c r="R77" s="428"/>
    </row>
    <row r="78" spans="1:18" ht="13.5" customHeight="1" x14ac:dyDescent="0.15">
      <c r="A78" s="255"/>
      <c r="B78" s="438"/>
      <c r="C78" s="439"/>
      <c r="D78" s="439"/>
      <c r="E78" s="439"/>
      <c r="F78" s="439"/>
      <c r="G78" s="439"/>
      <c r="H78" s="439"/>
      <c r="I78" s="439"/>
      <c r="J78" s="440"/>
      <c r="K78" s="429"/>
      <c r="L78" s="430"/>
      <c r="M78" s="430"/>
      <c r="N78" s="430"/>
      <c r="O78" s="430"/>
      <c r="P78" s="430"/>
      <c r="Q78" s="430"/>
      <c r="R78" s="431"/>
    </row>
    <row r="79" spans="1:18" ht="18" customHeight="1" x14ac:dyDescent="0.15">
      <c r="A79" s="179" t="s">
        <v>315</v>
      </c>
      <c r="B79" s="6"/>
      <c r="C79" s="6"/>
      <c r="D79" s="6"/>
      <c r="E79" s="6"/>
      <c r="F79" s="6"/>
      <c r="G79" s="6"/>
      <c r="H79" s="6"/>
      <c r="I79" s="6"/>
      <c r="J79" s="6"/>
      <c r="K79" s="6"/>
      <c r="L79" s="6"/>
      <c r="M79" s="6"/>
      <c r="N79" s="6"/>
      <c r="O79" s="6"/>
      <c r="P79" s="6"/>
      <c r="Q79" s="6"/>
      <c r="R79" s="173"/>
    </row>
    <row r="80" spans="1:18" ht="30" customHeight="1" x14ac:dyDescent="0.15">
      <c r="A80" s="180" t="s">
        <v>106</v>
      </c>
      <c r="B80" s="256" t="s">
        <v>107</v>
      </c>
      <c r="C80" s="257"/>
      <c r="D80" s="257"/>
      <c r="E80" s="258"/>
      <c r="F80" s="441" t="s">
        <v>314</v>
      </c>
      <c r="G80" s="257"/>
      <c r="H80" s="257"/>
      <c r="I80" s="257"/>
      <c r="J80" s="258"/>
      <c r="K80" s="256" t="s">
        <v>108</v>
      </c>
      <c r="L80" s="257"/>
      <c r="M80" s="258"/>
      <c r="N80" s="256" t="s">
        <v>298</v>
      </c>
      <c r="O80" s="257"/>
      <c r="P80" s="257"/>
      <c r="Q80" s="257"/>
      <c r="R80" s="259"/>
    </row>
    <row r="81" spans="1:18" ht="12.95" customHeight="1" x14ac:dyDescent="0.15">
      <c r="A81" s="181" t="s">
        <v>109</v>
      </c>
      <c r="B81" s="442"/>
      <c r="C81" s="443"/>
      <c r="D81" s="443"/>
      <c r="E81" s="444"/>
      <c r="F81" s="451"/>
      <c r="G81" s="452"/>
      <c r="H81" s="452"/>
      <c r="I81" s="452"/>
      <c r="J81" s="455"/>
      <c r="K81" s="33"/>
      <c r="L81" s="34" t="s">
        <v>110</v>
      </c>
      <c r="M81" s="35"/>
      <c r="N81" s="458"/>
      <c r="O81" s="276"/>
      <c r="P81" s="276"/>
      <c r="Q81" s="276"/>
      <c r="R81" s="459"/>
    </row>
    <row r="82" spans="1:18" ht="12.95" customHeight="1" x14ac:dyDescent="0.15">
      <c r="A82" s="182" t="s">
        <v>111</v>
      </c>
      <c r="B82" s="445"/>
      <c r="C82" s="446"/>
      <c r="D82" s="446"/>
      <c r="E82" s="447"/>
      <c r="F82" s="301"/>
      <c r="G82" s="302"/>
      <c r="H82" s="302"/>
      <c r="I82" s="302"/>
      <c r="J82" s="456"/>
      <c r="K82" s="36"/>
      <c r="L82" s="37" t="s">
        <v>112</v>
      </c>
      <c r="M82" s="38"/>
      <c r="N82" s="201"/>
      <c r="O82" s="202"/>
      <c r="P82" s="202"/>
      <c r="Q82" s="202"/>
      <c r="R82" s="203"/>
    </row>
    <row r="83" spans="1:18" ht="12.95" customHeight="1" x14ac:dyDescent="0.15">
      <c r="A83" s="183" t="s">
        <v>113</v>
      </c>
      <c r="B83" s="448"/>
      <c r="C83" s="449"/>
      <c r="D83" s="449"/>
      <c r="E83" s="450"/>
      <c r="F83" s="453"/>
      <c r="G83" s="454"/>
      <c r="H83" s="454"/>
      <c r="I83" s="454"/>
      <c r="J83" s="457"/>
      <c r="K83" s="39"/>
      <c r="L83" s="40" t="s">
        <v>114</v>
      </c>
      <c r="M83" s="41"/>
      <c r="N83" s="201"/>
      <c r="O83" s="202"/>
      <c r="P83" s="202"/>
      <c r="Q83" s="202"/>
      <c r="R83" s="203"/>
    </row>
    <row r="84" spans="1:18" ht="12.95" customHeight="1" x14ac:dyDescent="0.15">
      <c r="A84" s="184" t="s">
        <v>115</v>
      </c>
      <c r="B84" s="442"/>
      <c r="C84" s="443"/>
      <c r="D84" s="443"/>
      <c r="E84" s="444"/>
      <c r="F84" s="451"/>
      <c r="G84" s="452"/>
      <c r="H84" s="452"/>
      <c r="I84" s="452"/>
      <c r="J84" s="455"/>
      <c r="K84" s="33"/>
      <c r="L84" s="34" t="s">
        <v>110</v>
      </c>
      <c r="M84" s="35"/>
      <c r="N84" s="458"/>
      <c r="O84" s="276"/>
      <c r="P84" s="276"/>
      <c r="Q84" s="276"/>
      <c r="R84" s="459"/>
    </row>
    <row r="85" spans="1:18" ht="12.95" customHeight="1" x14ac:dyDescent="0.15">
      <c r="A85" s="182" t="s">
        <v>111</v>
      </c>
      <c r="B85" s="445"/>
      <c r="C85" s="446"/>
      <c r="D85" s="446"/>
      <c r="E85" s="447"/>
      <c r="F85" s="301"/>
      <c r="G85" s="302"/>
      <c r="H85" s="302"/>
      <c r="I85" s="302"/>
      <c r="J85" s="456"/>
      <c r="K85" s="36"/>
      <c r="L85" s="37" t="s">
        <v>112</v>
      </c>
      <c r="M85" s="38"/>
      <c r="N85" s="201"/>
      <c r="O85" s="202"/>
      <c r="P85" s="202"/>
      <c r="Q85" s="202"/>
      <c r="R85" s="203"/>
    </row>
    <row r="86" spans="1:18" ht="12.95" customHeight="1" x14ac:dyDescent="0.15">
      <c r="A86" s="183" t="s">
        <v>113</v>
      </c>
      <c r="B86" s="448"/>
      <c r="C86" s="449"/>
      <c r="D86" s="449"/>
      <c r="E86" s="450"/>
      <c r="F86" s="453"/>
      <c r="G86" s="454"/>
      <c r="H86" s="454"/>
      <c r="I86" s="454"/>
      <c r="J86" s="457"/>
      <c r="K86" s="39"/>
      <c r="L86" s="40" t="s">
        <v>114</v>
      </c>
      <c r="M86" s="41"/>
      <c r="N86" s="279"/>
      <c r="O86" s="280"/>
      <c r="P86" s="280"/>
      <c r="Q86" s="280"/>
      <c r="R86" s="460"/>
    </row>
    <row r="87" spans="1:18" ht="12.95" customHeight="1" x14ac:dyDescent="0.15">
      <c r="A87" s="184" t="s">
        <v>115</v>
      </c>
      <c r="B87" s="442"/>
      <c r="C87" s="443"/>
      <c r="D87" s="443"/>
      <c r="E87" s="444"/>
      <c r="F87" s="451"/>
      <c r="G87" s="452"/>
      <c r="H87" s="452"/>
      <c r="I87" s="452"/>
      <c r="J87" s="455"/>
      <c r="K87" s="33"/>
      <c r="L87" s="37" t="s">
        <v>110</v>
      </c>
      <c r="M87" s="34"/>
      <c r="N87" s="458"/>
      <c r="O87" s="276"/>
      <c r="P87" s="276"/>
      <c r="Q87" s="276"/>
      <c r="R87" s="459"/>
    </row>
    <row r="88" spans="1:18" ht="12.95" customHeight="1" x14ac:dyDescent="0.15">
      <c r="A88" s="182" t="s">
        <v>111</v>
      </c>
      <c r="B88" s="445"/>
      <c r="C88" s="446"/>
      <c r="D88" s="446"/>
      <c r="E88" s="447"/>
      <c r="F88" s="301"/>
      <c r="G88" s="302"/>
      <c r="H88" s="302"/>
      <c r="I88" s="302"/>
      <c r="J88" s="456"/>
      <c r="K88" s="42"/>
      <c r="L88" s="37" t="s">
        <v>112</v>
      </c>
      <c r="M88" s="37"/>
      <c r="N88" s="201"/>
      <c r="O88" s="202"/>
      <c r="P88" s="202"/>
      <c r="Q88" s="202"/>
      <c r="R88" s="203"/>
    </row>
    <row r="89" spans="1:18" ht="12.95" customHeight="1" x14ac:dyDescent="0.15">
      <c r="A89" s="183" t="s">
        <v>113</v>
      </c>
      <c r="B89" s="448"/>
      <c r="C89" s="449"/>
      <c r="D89" s="449"/>
      <c r="E89" s="450"/>
      <c r="F89" s="453"/>
      <c r="G89" s="454"/>
      <c r="H89" s="454"/>
      <c r="I89" s="454"/>
      <c r="J89" s="457"/>
      <c r="K89" s="39"/>
      <c r="L89" s="40" t="s">
        <v>114</v>
      </c>
      <c r="M89" s="41"/>
      <c r="N89" s="279"/>
      <c r="O89" s="280"/>
      <c r="P89" s="280"/>
      <c r="Q89" s="280"/>
      <c r="R89" s="460"/>
    </row>
    <row r="90" spans="1:18" ht="12.95" customHeight="1" x14ac:dyDescent="0.15">
      <c r="A90" s="184" t="s">
        <v>115</v>
      </c>
      <c r="B90" s="442"/>
      <c r="C90" s="443"/>
      <c r="D90" s="443"/>
      <c r="E90" s="444"/>
      <c r="F90" s="451"/>
      <c r="G90" s="452"/>
      <c r="H90" s="452"/>
      <c r="I90" s="452"/>
      <c r="J90" s="455"/>
      <c r="K90" s="42"/>
      <c r="L90" s="37" t="s">
        <v>110</v>
      </c>
      <c r="M90" s="34"/>
      <c r="N90" s="458"/>
      <c r="O90" s="276"/>
      <c r="P90" s="276"/>
      <c r="Q90" s="276"/>
      <c r="R90" s="459"/>
    </row>
    <row r="91" spans="1:18" ht="12.95" customHeight="1" x14ac:dyDescent="0.15">
      <c r="A91" s="182" t="s">
        <v>111</v>
      </c>
      <c r="B91" s="445"/>
      <c r="C91" s="446"/>
      <c r="D91" s="446"/>
      <c r="E91" s="447"/>
      <c r="F91" s="301"/>
      <c r="G91" s="302"/>
      <c r="H91" s="302"/>
      <c r="I91" s="302"/>
      <c r="J91" s="456"/>
      <c r="K91" s="42"/>
      <c r="L91" s="37" t="s">
        <v>112</v>
      </c>
      <c r="M91" s="37"/>
      <c r="N91" s="201"/>
      <c r="O91" s="202"/>
      <c r="P91" s="202"/>
      <c r="Q91" s="202"/>
      <c r="R91" s="203"/>
    </row>
    <row r="92" spans="1:18" ht="12.95" customHeight="1" x14ac:dyDescent="0.15">
      <c r="A92" s="182" t="s">
        <v>113</v>
      </c>
      <c r="B92" s="445"/>
      <c r="C92" s="446"/>
      <c r="D92" s="446"/>
      <c r="E92" s="447"/>
      <c r="F92" s="453"/>
      <c r="G92" s="454"/>
      <c r="H92" s="454"/>
      <c r="I92" s="454"/>
      <c r="J92" s="457"/>
      <c r="K92" s="39"/>
      <c r="L92" s="40" t="s">
        <v>114</v>
      </c>
      <c r="M92" s="41"/>
      <c r="N92" s="201"/>
      <c r="O92" s="202"/>
      <c r="P92" s="202"/>
      <c r="Q92" s="202"/>
      <c r="R92" s="203"/>
    </row>
    <row r="93" spans="1:18" ht="12.95" customHeight="1" x14ac:dyDescent="0.15">
      <c r="A93" s="184" t="s">
        <v>115</v>
      </c>
      <c r="B93" s="442"/>
      <c r="C93" s="443"/>
      <c r="D93" s="443"/>
      <c r="E93" s="444"/>
      <c r="F93" s="451"/>
      <c r="G93" s="452"/>
      <c r="H93" s="452"/>
      <c r="I93" s="452"/>
      <c r="J93" s="455"/>
      <c r="K93" s="42"/>
      <c r="L93" s="37" t="s">
        <v>110</v>
      </c>
      <c r="M93" s="37"/>
      <c r="N93" s="458"/>
      <c r="O93" s="276"/>
      <c r="P93" s="276"/>
      <c r="Q93" s="276"/>
      <c r="R93" s="459"/>
    </row>
    <row r="94" spans="1:18" ht="12.95" customHeight="1" x14ac:dyDescent="0.15">
      <c r="A94" s="182" t="s">
        <v>111</v>
      </c>
      <c r="B94" s="445"/>
      <c r="C94" s="446"/>
      <c r="D94" s="446"/>
      <c r="E94" s="447"/>
      <c r="F94" s="301"/>
      <c r="G94" s="302"/>
      <c r="H94" s="302"/>
      <c r="I94" s="302"/>
      <c r="J94" s="456"/>
      <c r="K94" s="42"/>
      <c r="L94" s="37" t="s">
        <v>112</v>
      </c>
      <c r="M94" s="37"/>
      <c r="N94" s="201"/>
      <c r="O94" s="202"/>
      <c r="P94" s="202"/>
      <c r="Q94" s="202"/>
      <c r="R94" s="203"/>
    </row>
    <row r="95" spans="1:18" ht="12.95" customHeight="1" thickBot="1" x14ac:dyDescent="0.2">
      <c r="A95" s="185" t="s">
        <v>113</v>
      </c>
      <c r="B95" s="461"/>
      <c r="C95" s="462"/>
      <c r="D95" s="462"/>
      <c r="E95" s="463"/>
      <c r="F95" s="464"/>
      <c r="G95" s="465"/>
      <c r="H95" s="465"/>
      <c r="I95" s="465"/>
      <c r="J95" s="466"/>
      <c r="K95" s="186"/>
      <c r="L95" s="187" t="s">
        <v>114</v>
      </c>
      <c r="M95" s="188"/>
      <c r="N95" s="204"/>
      <c r="O95" s="205"/>
      <c r="P95" s="205"/>
      <c r="Q95" s="205"/>
      <c r="R95" s="206"/>
    </row>
    <row r="96" spans="1:18" ht="18" customHeight="1" thickBot="1" x14ac:dyDescent="0.2">
      <c r="A96" s="43" t="s">
        <v>116</v>
      </c>
      <c r="B96" s="44"/>
      <c r="C96" s="44"/>
      <c r="D96" s="44"/>
      <c r="E96" s="150"/>
      <c r="F96" s="150"/>
      <c r="G96" s="150"/>
      <c r="H96" s="150"/>
      <c r="I96" s="150"/>
      <c r="J96" s="150"/>
      <c r="K96" s="150"/>
      <c r="L96" s="150"/>
      <c r="M96" s="150"/>
      <c r="N96" s="150"/>
      <c r="O96" s="6"/>
      <c r="P96" s="150"/>
      <c r="Q96" s="150"/>
      <c r="R96" s="150"/>
    </row>
    <row r="97" spans="1:18" ht="18" customHeight="1" x14ac:dyDescent="0.15">
      <c r="A97" s="189" t="s">
        <v>117</v>
      </c>
      <c r="B97" s="467" t="s">
        <v>171</v>
      </c>
      <c r="C97" s="468"/>
      <c r="D97" s="468"/>
      <c r="E97" s="468"/>
      <c r="F97" s="468"/>
      <c r="G97" s="468"/>
      <c r="H97" s="468"/>
      <c r="I97" s="469"/>
      <c r="J97" s="467" t="s">
        <v>172</v>
      </c>
      <c r="K97" s="468"/>
      <c r="L97" s="468"/>
      <c r="M97" s="469"/>
      <c r="N97" s="467" t="s">
        <v>118</v>
      </c>
      <c r="O97" s="468"/>
      <c r="P97" s="468"/>
      <c r="Q97" s="468"/>
      <c r="R97" s="470"/>
    </row>
    <row r="98" spans="1:18" ht="18" customHeight="1" x14ac:dyDescent="0.15">
      <c r="A98" s="253" t="s">
        <v>119</v>
      </c>
      <c r="B98" s="471"/>
      <c r="C98" s="472"/>
      <c r="D98" s="472"/>
      <c r="E98" s="472"/>
      <c r="F98" s="472"/>
      <c r="G98" s="472"/>
      <c r="H98" s="472"/>
      <c r="I98" s="473"/>
      <c r="J98" s="474"/>
      <c r="K98" s="475"/>
      <c r="L98" s="475"/>
      <c r="M98" s="476"/>
      <c r="N98" s="474"/>
      <c r="O98" s="475"/>
      <c r="P98" s="475"/>
      <c r="Q98" s="475"/>
      <c r="R98" s="477"/>
    </row>
    <row r="99" spans="1:18" ht="18" customHeight="1" x14ac:dyDescent="0.15">
      <c r="A99" s="254"/>
      <c r="B99" s="478"/>
      <c r="C99" s="479"/>
      <c r="D99" s="479"/>
      <c r="E99" s="479"/>
      <c r="F99" s="479"/>
      <c r="G99" s="479"/>
      <c r="H99" s="479"/>
      <c r="I99" s="480"/>
      <c r="J99" s="481"/>
      <c r="K99" s="482"/>
      <c r="L99" s="482"/>
      <c r="M99" s="483"/>
      <c r="N99" s="481"/>
      <c r="O99" s="482"/>
      <c r="P99" s="482"/>
      <c r="Q99" s="482"/>
      <c r="R99" s="484"/>
    </row>
    <row r="100" spans="1:18" ht="18" customHeight="1" x14ac:dyDescent="0.15">
      <c r="A100" s="254"/>
      <c r="B100" s="485"/>
      <c r="C100" s="486"/>
      <c r="D100" s="486"/>
      <c r="E100" s="486"/>
      <c r="F100" s="486"/>
      <c r="G100" s="486"/>
      <c r="H100" s="486"/>
      <c r="I100" s="487"/>
      <c r="J100" s="488"/>
      <c r="K100" s="489"/>
      <c r="L100" s="489"/>
      <c r="M100" s="490"/>
      <c r="N100" s="488"/>
      <c r="O100" s="489"/>
      <c r="P100" s="489"/>
      <c r="Q100" s="489"/>
      <c r="R100" s="491"/>
    </row>
    <row r="101" spans="1:18" ht="18" customHeight="1" x14ac:dyDescent="0.15">
      <c r="A101" s="253" t="s">
        <v>166</v>
      </c>
      <c r="B101" s="493"/>
      <c r="C101" s="494"/>
      <c r="D101" s="494"/>
      <c r="E101" s="494"/>
      <c r="F101" s="494"/>
      <c r="G101" s="494"/>
      <c r="H101" s="494"/>
      <c r="I101" s="495"/>
      <c r="J101" s="474"/>
      <c r="K101" s="475"/>
      <c r="L101" s="475"/>
      <c r="M101" s="476"/>
      <c r="N101" s="474"/>
      <c r="O101" s="475"/>
      <c r="P101" s="475"/>
      <c r="Q101" s="475"/>
      <c r="R101" s="477"/>
    </row>
    <row r="102" spans="1:18" ht="18" customHeight="1" x14ac:dyDescent="0.15">
      <c r="A102" s="254"/>
      <c r="B102" s="496"/>
      <c r="C102" s="497"/>
      <c r="D102" s="497"/>
      <c r="E102" s="497"/>
      <c r="F102" s="497"/>
      <c r="G102" s="497"/>
      <c r="H102" s="497"/>
      <c r="I102" s="498"/>
      <c r="J102" s="481"/>
      <c r="K102" s="482"/>
      <c r="L102" s="482"/>
      <c r="M102" s="483"/>
      <c r="N102" s="481"/>
      <c r="O102" s="482"/>
      <c r="P102" s="482"/>
      <c r="Q102" s="482"/>
      <c r="R102" s="484"/>
    </row>
    <row r="103" spans="1:18" ht="18" customHeight="1" thickBot="1" x14ac:dyDescent="0.2">
      <c r="A103" s="492"/>
      <c r="B103" s="499"/>
      <c r="C103" s="500"/>
      <c r="D103" s="500"/>
      <c r="E103" s="500"/>
      <c r="F103" s="500"/>
      <c r="G103" s="500"/>
      <c r="H103" s="500"/>
      <c r="I103" s="501"/>
      <c r="J103" s="502"/>
      <c r="K103" s="503"/>
      <c r="L103" s="503"/>
      <c r="M103" s="504"/>
      <c r="N103" s="502"/>
      <c r="O103" s="503"/>
      <c r="P103" s="503"/>
      <c r="Q103" s="503"/>
      <c r="R103" s="505"/>
    </row>
    <row r="104" spans="1:18" ht="16.5" customHeight="1" x14ac:dyDescent="0.15">
      <c r="A104" s="21"/>
      <c r="B104" s="21"/>
      <c r="C104" s="21"/>
      <c r="D104" s="21"/>
      <c r="E104" s="21"/>
      <c r="F104" s="21"/>
      <c r="G104" s="21"/>
      <c r="H104" s="21"/>
      <c r="I104" s="21"/>
      <c r="J104" s="21"/>
      <c r="K104" s="21"/>
      <c r="M104" s="237" t="s">
        <v>61</v>
      </c>
      <c r="N104" s="237"/>
      <c r="O104" s="237"/>
      <c r="P104" s="237"/>
      <c r="Q104" s="237"/>
      <c r="R104" s="237"/>
    </row>
    <row r="105" spans="1:18" ht="18" customHeight="1" x14ac:dyDescent="0.2">
      <c r="L105" s="3"/>
      <c r="M105" s="4"/>
      <c r="N105" s="3"/>
      <c r="O105" s="2"/>
      <c r="P105" s="194" t="s">
        <v>335</v>
      </c>
      <c r="Q105" s="195"/>
      <c r="R105" s="196"/>
    </row>
    <row r="106" spans="1:18" ht="19.5" customHeight="1" x14ac:dyDescent="0.15">
      <c r="A106" s="197" t="s">
        <v>312</v>
      </c>
      <c r="B106" s="197"/>
      <c r="C106" s="197"/>
      <c r="D106" s="197"/>
      <c r="E106" s="197"/>
      <c r="F106" s="197"/>
      <c r="G106" s="197"/>
      <c r="H106" s="197"/>
      <c r="I106" s="197"/>
      <c r="J106" s="197"/>
      <c r="K106" s="197"/>
      <c r="L106" s="197"/>
      <c r="M106" s="197"/>
      <c r="N106" s="197"/>
      <c r="O106" s="197"/>
      <c r="P106" s="197"/>
      <c r="Q106" s="197"/>
      <c r="R106" s="197"/>
    </row>
    <row r="107" spans="1:18" ht="18" customHeight="1" thickBot="1" x14ac:dyDescent="0.2">
      <c r="A107" s="5" t="s">
        <v>303</v>
      </c>
      <c r="B107" s="21"/>
      <c r="C107" s="21"/>
      <c r="D107" s="21"/>
      <c r="E107" s="21"/>
      <c r="F107" s="21"/>
      <c r="G107" s="21"/>
      <c r="H107" s="21"/>
      <c r="I107" s="21"/>
      <c r="J107" s="21"/>
      <c r="K107" s="21"/>
      <c r="L107" s="21"/>
      <c r="M107" s="21"/>
      <c r="N107" s="21"/>
      <c r="O107" s="6"/>
      <c r="P107" s="21"/>
      <c r="Q107" s="21"/>
      <c r="R107" s="21"/>
    </row>
    <row r="108" spans="1:18" s="47" customFormat="1" ht="18" customHeight="1" x14ac:dyDescent="0.15">
      <c r="A108" s="190" t="s">
        <v>302</v>
      </c>
      <c r="B108" s="209" t="s">
        <v>8</v>
      </c>
      <c r="C108" s="210"/>
      <c r="D108" s="210"/>
      <c r="E108" s="210"/>
      <c r="F108" s="210"/>
      <c r="G108" s="210"/>
      <c r="H108" s="210"/>
      <c r="I108" s="212" t="s">
        <v>311</v>
      </c>
      <c r="J108" s="213"/>
      <c r="K108" s="213"/>
      <c r="L108" s="213"/>
      <c r="M108" s="213"/>
      <c r="N108" s="213"/>
      <c r="O108" s="213"/>
      <c r="P108" s="213"/>
      <c r="Q108" s="213"/>
      <c r="R108" s="214"/>
    </row>
    <row r="109" spans="1:18" s="47" customFormat="1" ht="18" customHeight="1" x14ac:dyDescent="0.15">
      <c r="A109" s="216" t="s">
        <v>0</v>
      </c>
      <c r="B109" s="51"/>
      <c r="C109" s="49" t="s">
        <v>1</v>
      </c>
      <c r="D109" s="49"/>
      <c r="E109" s="211" t="s">
        <v>4</v>
      </c>
      <c r="F109" s="211"/>
      <c r="G109" s="211"/>
      <c r="H109" s="211"/>
      <c r="I109" s="220"/>
      <c r="J109" s="221"/>
      <c r="K109" s="221"/>
      <c r="L109" s="221"/>
      <c r="M109" s="221"/>
      <c r="N109" s="221"/>
      <c r="O109" s="221"/>
      <c r="P109" s="221"/>
      <c r="Q109" s="221"/>
      <c r="R109" s="222"/>
    </row>
    <row r="110" spans="1:18" s="47" customFormat="1" ht="18" customHeight="1" x14ac:dyDescent="0.15">
      <c r="A110" s="216"/>
      <c r="B110" s="51"/>
      <c r="C110" s="49" t="s">
        <v>304</v>
      </c>
      <c r="D110" s="49"/>
      <c r="E110" s="49"/>
      <c r="F110" s="49"/>
      <c r="G110" s="1"/>
      <c r="H110" s="1"/>
      <c r="I110" s="223"/>
      <c r="J110" s="224"/>
      <c r="K110" s="224"/>
      <c r="L110" s="224"/>
      <c r="M110" s="224"/>
      <c r="N110" s="224"/>
      <c r="O110" s="224"/>
      <c r="P110" s="224"/>
      <c r="Q110" s="224"/>
      <c r="R110" s="225"/>
    </row>
    <row r="111" spans="1:18" s="47" customFormat="1" ht="18" customHeight="1" x14ac:dyDescent="0.15">
      <c r="A111" s="216"/>
      <c r="B111" s="51"/>
      <c r="C111" s="49" t="s">
        <v>2</v>
      </c>
      <c r="D111" s="49"/>
      <c r="E111" s="49" t="s">
        <v>5</v>
      </c>
      <c r="F111" s="49"/>
      <c r="G111" s="1"/>
      <c r="H111" s="1"/>
      <c r="I111" s="223"/>
      <c r="J111" s="224"/>
      <c r="K111" s="224"/>
      <c r="L111" s="224"/>
      <c r="M111" s="224"/>
      <c r="N111" s="224"/>
      <c r="O111" s="224"/>
      <c r="P111" s="224"/>
      <c r="Q111" s="224"/>
      <c r="R111" s="225"/>
    </row>
    <row r="112" spans="1:18" s="47" customFormat="1" ht="18" customHeight="1" x14ac:dyDescent="0.15">
      <c r="A112" s="216"/>
      <c r="B112" s="51"/>
      <c r="C112" s="55" t="s">
        <v>3</v>
      </c>
      <c r="D112" s="49"/>
      <c r="E112" s="49" t="s">
        <v>6</v>
      </c>
      <c r="F112" s="49"/>
      <c r="G112" s="1"/>
      <c r="H112" s="1"/>
      <c r="I112" s="226"/>
      <c r="J112" s="227"/>
      <c r="K112" s="227"/>
      <c r="L112" s="227"/>
      <c r="M112" s="227"/>
      <c r="N112" s="227"/>
      <c r="O112" s="227"/>
      <c r="P112" s="227"/>
      <c r="Q112" s="227"/>
      <c r="R112" s="228"/>
    </row>
    <row r="113" spans="1:18" s="47" customFormat="1" ht="18" customHeight="1" x14ac:dyDescent="0.15">
      <c r="A113" s="215" t="s">
        <v>7</v>
      </c>
      <c r="B113" s="53"/>
      <c r="C113" s="49" t="s">
        <v>62</v>
      </c>
      <c r="D113" s="85"/>
      <c r="E113" s="145"/>
      <c r="F113" s="145"/>
      <c r="G113" s="146" t="s">
        <v>305</v>
      </c>
      <c r="H113" s="147"/>
      <c r="I113" s="220"/>
      <c r="J113" s="221"/>
      <c r="K113" s="221"/>
      <c r="L113" s="221"/>
      <c r="M113" s="221"/>
      <c r="N113" s="221"/>
      <c r="O113" s="221"/>
      <c r="P113" s="221"/>
      <c r="Q113" s="221"/>
      <c r="R113" s="222"/>
    </row>
    <row r="114" spans="1:18" s="47" customFormat="1" ht="18" customHeight="1" x14ac:dyDescent="0.15">
      <c r="A114" s="216"/>
      <c r="B114" s="51"/>
      <c r="C114" s="49" t="s">
        <v>306</v>
      </c>
      <c r="D114" s="49"/>
      <c r="E114" s="149"/>
      <c r="F114" s="149" t="s">
        <v>307</v>
      </c>
      <c r="G114" s="148"/>
      <c r="H114" s="48"/>
      <c r="I114" s="223"/>
      <c r="J114" s="224"/>
      <c r="K114" s="224"/>
      <c r="L114" s="224"/>
      <c r="M114" s="224"/>
      <c r="N114" s="224"/>
      <c r="O114" s="224"/>
      <c r="P114" s="224"/>
      <c r="Q114" s="224"/>
      <c r="R114" s="225"/>
    </row>
    <row r="115" spans="1:18" s="47" customFormat="1" ht="18" customHeight="1" x14ac:dyDescent="0.15">
      <c r="A115" s="216"/>
      <c r="B115" s="51"/>
      <c r="C115" s="149" t="s">
        <v>308</v>
      </c>
      <c r="D115" s="149"/>
      <c r="E115" s="149"/>
      <c r="F115" s="149"/>
      <c r="G115" s="149"/>
      <c r="H115" s="149"/>
      <c r="I115" s="223"/>
      <c r="J115" s="224"/>
      <c r="K115" s="224"/>
      <c r="L115" s="224"/>
      <c r="M115" s="224"/>
      <c r="N115" s="224"/>
      <c r="O115" s="224"/>
      <c r="P115" s="224"/>
      <c r="Q115" s="224"/>
      <c r="R115" s="225"/>
    </row>
    <row r="116" spans="1:18" s="47" customFormat="1" ht="18" customHeight="1" x14ac:dyDescent="0.15">
      <c r="A116" s="217"/>
      <c r="B116" s="54"/>
      <c r="C116" s="219" t="s">
        <v>309</v>
      </c>
      <c r="D116" s="219"/>
      <c r="E116" s="219"/>
      <c r="F116" s="219"/>
      <c r="G116" s="219"/>
      <c r="H116" s="219"/>
      <c r="I116" s="226"/>
      <c r="J116" s="227"/>
      <c r="K116" s="227"/>
      <c r="L116" s="227"/>
      <c r="M116" s="227"/>
      <c r="N116" s="227"/>
      <c r="O116" s="227"/>
      <c r="P116" s="227"/>
      <c r="Q116" s="227"/>
      <c r="R116" s="228"/>
    </row>
    <row r="117" spans="1:18" s="47" customFormat="1" ht="18" customHeight="1" x14ac:dyDescent="0.15">
      <c r="A117" s="216" t="s">
        <v>63</v>
      </c>
      <c r="B117" s="51"/>
      <c r="C117" s="149" t="s">
        <v>64</v>
      </c>
      <c r="D117" s="149"/>
      <c r="E117" s="149"/>
      <c r="F117" s="149"/>
      <c r="G117" s="149"/>
      <c r="H117" s="149"/>
      <c r="I117" s="220"/>
      <c r="J117" s="221"/>
      <c r="K117" s="221"/>
      <c r="L117" s="221"/>
      <c r="M117" s="221"/>
      <c r="N117" s="221"/>
      <c r="O117" s="221"/>
      <c r="P117" s="221"/>
      <c r="Q117" s="221"/>
      <c r="R117" s="222"/>
    </row>
    <row r="118" spans="1:18" s="47" customFormat="1" ht="18" customHeight="1" x14ac:dyDescent="0.15">
      <c r="A118" s="216"/>
      <c r="B118" s="51"/>
      <c r="C118" s="149" t="s">
        <v>65</v>
      </c>
      <c r="D118" s="149"/>
      <c r="E118" s="149"/>
      <c r="F118" s="149"/>
      <c r="G118" s="149"/>
      <c r="H118" s="149"/>
      <c r="I118" s="223"/>
      <c r="J118" s="224"/>
      <c r="K118" s="224"/>
      <c r="L118" s="224"/>
      <c r="M118" s="224"/>
      <c r="N118" s="224"/>
      <c r="O118" s="224"/>
      <c r="P118" s="224"/>
      <c r="Q118" s="224"/>
      <c r="R118" s="225"/>
    </row>
    <row r="119" spans="1:18" s="47" customFormat="1" ht="18" customHeight="1" x14ac:dyDescent="0.15">
      <c r="A119" s="216"/>
      <c r="B119" s="51"/>
      <c r="C119" s="218" t="s">
        <v>66</v>
      </c>
      <c r="D119" s="218"/>
      <c r="E119" s="49"/>
      <c r="F119" s="49" t="s">
        <v>294</v>
      </c>
      <c r="G119" s="1"/>
      <c r="H119" s="1"/>
      <c r="I119" s="223"/>
      <c r="J119" s="224"/>
      <c r="K119" s="224"/>
      <c r="L119" s="224"/>
      <c r="M119" s="224"/>
      <c r="N119" s="224"/>
      <c r="O119" s="224"/>
      <c r="P119" s="224"/>
      <c r="Q119" s="224"/>
      <c r="R119" s="225"/>
    </row>
    <row r="120" spans="1:18" s="47" customFormat="1" ht="18" customHeight="1" x14ac:dyDescent="0.15">
      <c r="A120" s="216"/>
      <c r="B120" s="51"/>
      <c r="C120" s="149" t="s">
        <v>67</v>
      </c>
      <c r="D120" s="149"/>
      <c r="E120" s="149"/>
      <c r="F120" s="149"/>
      <c r="G120" s="149"/>
      <c r="H120" s="149"/>
      <c r="I120" s="226"/>
      <c r="J120" s="227"/>
      <c r="K120" s="227"/>
      <c r="L120" s="227"/>
      <c r="M120" s="227"/>
      <c r="N120" s="227"/>
      <c r="O120" s="227"/>
      <c r="P120" s="227"/>
      <c r="Q120" s="227"/>
      <c r="R120" s="228"/>
    </row>
    <row r="121" spans="1:18" s="47" customFormat="1" ht="18" customHeight="1" x14ac:dyDescent="0.15">
      <c r="A121" s="215" t="s">
        <v>295</v>
      </c>
      <c r="B121" s="53"/>
      <c r="C121" s="52" t="s">
        <v>68</v>
      </c>
      <c r="D121" s="52"/>
      <c r="E121" s="145"/>
      <c r="F121" s="145"/>
      <c r="G121" s="147"/>
      <c r="H121" s="147"/>
      <c r="I121" s="220"/>
      <c r="J121" s="221"/>
      <c r="K121" s="221"/>
      <c r="L121" s="221"/>
      <c r="M121" s="221"/>
      <c r="N121" s="221"/>
      <c r="O121" s="221"/>
      <c r="P121" s="221"/>
      <c r="Q121" s="221"/>
      <c r="R121" s="222"/>
    </row>
    <row r="122" spans="1:18" s="47" customFormat="1" ht="18" customHeight="1" x14ac:dyDescent="0.15">
      <c r="A122" s="216"/>
      <c r="B122" s="51"/>
      <c r="C122" s="49" t="s">
        <v>69</v>
      </c>
      <c r="D122" s="49"/>
      <c r="E122" s="49"/>
      <c r="F122" s="49"/>
      <c r="G122" s="1"/>
      <c r="H122" s="1"/>
      <c r="I122" s="223"/>
      <c r="J122" s="224"/>
      <c r="K122" s="224"/>
      <c r="L122" s="224"/>
      <c r="M122" s="224"/>
      <c r="N122" s="224"/>
      <c r="O122" s="224"/>
      <c r="P122" s="224"/>
      <c r="Q122" s="224"/>
      <c r="R122" s="225"/>
    </row>
    <row r="123" spans="1:18" s="47" customFormat="1" ht="18" customHeight="1" x14ac:dyDescent="0.15">
      <c r="A123" s="216"/>
      <c r="B123" s="51"/>
      <c r="C123" s="49" t="s">
        <v>70</v>
      </c>
      <c r="D123" s="49"/>
      <c r="E123" s="49"/>
      <c r="F123" s="49"/>
      <c r="G123" s="1"/>
      <c r="H123" s="1"/>
      <c r="I123" s="223"/>
      <c r="J123" s="224"/>
      <c r="K123" s="224"/>
      <c r="L123" s="224"/>
      <c r="M123" s="224"/>
      <c r="N123" s="224"/>
      <c r="O123" s="224"/>
      <c r="P123" s="224"/>
      <c r="Q123" s="224"/>
      <c r="R123" s="225"/>
    </row>
    <row r="124" spans="1:18" s="47" customFormat="1" ht="18" customHeight="1" x14ac:dyDescent="0.15">
      <c r="A124" s="217"/>
      <c r="B124" s="54"/>
      <c r="C124" s="219" t="s">
        <v>309</v>
      </c>
      <c r="D124" s="219"/>
      <c r="E124" s="219"/>
      <c r="F124" s="219"/>
      <c r="G124" s="219"/>
      <c r="H124" s="219"/>
      <c r="I124" s="226"/>
      <c r="J124" s="227"/>
      <c r="K124" s="227"/>
      <c r="L124" s="227"/>
      <c r="M124" s="227"/>
      <c r="N124" s="227"/>
      <c r="O124" s="227"/>
      <c r="P124" s="227"/>
      <c r="Q124" s="227"/>
      <c r="R124" s="228"/>
    </row>
    <row r="125" spans="1:18" s="47" customFormat="1" ht="18" customHeight="1" x14ac:dyDescent="0.15">
      <c r="A125" s="216" t="s">
        <v>71</v>
      </c>
      <c r="B125" s="51"/>
      <c r="C125" s="149" t="s">
        <v>72</v>
      </c>
      <c r="D125" s="149"/>
      <c r="E125" s="149"/>
      <c r="F125" s="149"/>
      <c r="G125" s="1"/>
      <c r="H125" s="1"/>
      <c r="I125" s="220"/>
      <c r="J125" s="221"/>
      <c r="K125" s="221"/>
      <c r="L125" s="221"/>
      <c r="M125" s="221"/>
      <c r="N125" s="221"/>
      <c r="O125" s="221"/>
      <c r="P125" s="221"/>
      <c r="Q125" s="221"/>
      <c r="R125" s="222"/>
    </row>
    <row r="126" spans="1:18" s="47" customFormat="1" ht="18" customHeight="1" x14ac:dyDescent="0.15">
      <c r="A126" s="216"/>
      <c r="B126" s="51"/>
      <c r="C126" s="148" t="s">
        <v>310</v>
      </c>
      <c r="D126" s="49"/>
      <c r="E126" s="49"/>
      <c r="F126" s="49"/>
      <c r="G126" s="1"/>
      <c r="H126" s="1"/>
      <c r="I126" s="223"/>
      <c r="J126" s="224"/>
      <c r="K126" s="224"/>
      <c r="L126" s="224"/>
      <c r="M126" s="224"/>
      <c r="N126" s="224"/>
      <c r="O126" s="224"/>
      <c r="P126" s="224"/>
      <c r="Q126" s="224"/>
      <c r="R126" s="225"/>
    </row>
    <row r="127" spans="1:18" s="47" customFormat="1" ht="18" customHeight="1" x14ac:dyDescent="0.15">
      <c r="A127" s="216"/>
      <c r="B127" s="51"/>
      <c r="C127" s="49" t="s">
        <v>73</v>
      </c>
      <c r="D127" s="49"/>
      <c r="E127" s="49"/>
      <c r="F127" s="49"/>
      <c r="G127" s="1"/>
      <c r="H127" s="1"/>
      <c r="I127" s="223"/>
      <c r="J127" s="224"/>
      <c r="K127" s="224"/>
      <c r="L127" s="224"/>
      <c r="M127" s="224"/>
      <c r="N127" s="224"/>
      <c r="O127" s="224"/>
      <c r="P127" s="224"/>
      <c r="Q127" s="224"/>
      <c r="R127" s="225"/>
    </row>
    <row r="128" spans="1:18" s="47" customFormat="1" ht="18" customHeight="1" x14ac:dyDescent="0.15">
      <c r="A128" s="216"/>
      <c r="B128" s="51"/>
      <c r="C128" s="49" t="s">
        <v>74</v>
      </c>
      <c r="D128" s="49"/>
      <c r="E128" s="49"/>
      <c r="F128" s="49"/>
      <c r="G128" s="1"/>
      <c r="H128" s="1"/>
      <c r="I128" s="226"/>
      <c r="J128" s="227"/>
      <c r="K128" s="227"/>
      <c r="L128" s="227"/>
      <c r="M128" s="227"/>
      <c r="N128" s="227"/>
      <c r="O128" s="227"/>
      <c r="P128" s="227"/>
      <c r="Q128" s="227"/>
      <c r="R128" s="228"/>
    </row>
    <row r="129" spans="1:20" s="47" customFormat="1" ht="18" customHeight="1" x14ac:dyDescent="0.15">
      <c r="A129" s="215" t="s">
        <v>75</v>
      </c>
      <c r="B129" s="53"/>
      <c r="C129" s="52" t="s">
        <v>76</v>
      </c>
      <c r="D129" s="52"/>
      <c r="E129" s="145"/>
      <c r="F129" s="145"/>
      <c r="G129" s="147"/>
      <c r="H129" s="147"/>
      <c r="I129" s="220"/>
      <c r="J129" s="221"/>
      <c r="K129" s="221"/>
      <c r="L129" s="221"/>
      <c r="M129" s="221"/>
      <c r="N129" s="221"/>
      <c r="O129" s="221"/>
      <c r="P129" s="221"/>
      <c r="Q129" s="221"/>
      <c r="R129" s="222"/>
    </row>
    <row r="130" spans="1:20" s="47" customFormat="1" ht="18" customHeight="1" x14ac:dyDescent="0.15">
      <c r="A130" s="216"/>
      <c r="B130" s="51"/>
      <c r="C130" s="49" t="s">
        <v>77</v>
      </c>
      <c r="D130" s="49"/>
      <c r="E130" s="49"/>
      <c r="F130" s="49"/>
      <c r="G130" s="1"/>
      <c r="H130" s="1"/>
      <c r="I130" s="223"/>
      <c r="J130" s="224"/>
      <c r="K130" s="224"/>
      <c r="L130" s="224"/>
      <c r="M130" s="224"/>
      <c r="N130" s="224"/>
      <c r="O130" s="224"/>
      <c r="P130" s="224"/>
      <c r="Q130" s="224"/>
      <c r="R130" s="225"/>
    </row>
    <row r="131" spans="1:20" s="47" customFormat="1" ht="18" customHeight="1" x14ac:dyDescent="0.15">
      <c r="A131" s="216"/>
      <c r="B131" s="51"/>
      <c r="C131" s="49" t="s">
        <v>78</v>
      </c>
      <c r="D131" s="49"/>
      <c r="E131" s="49"/>
      <c r="F131" s="49"/>
      <c r="G131" s="1"/>
      <c r="H131" s="1"/>
      <c r="I131" s="223"/>
      <c r="J131" s="224"/>
      <c r="K131" s="224"/>
      <c r="L131" s="224"/>
      <c r="M131" s="224"/>
      <c r="N131" s="224"/>
      <c r="O131" s="224"/>
      <c r="P131" s="224"/>
      <c r="Q131" s="224"/>
      <c r="R131" s="225"/>
    </row>
    <row r="132" spans="1:20" s="47" customFormat="1" ht="18" customHeight="1" x14ac:dyDescent="0.15">
      <c r="A132" s="217"/>
      <c r="B132" s="54"/>
      <c r="C132" s="219" t="s">
        <v>309</v>
      </c>
      <c r="D132" s="219"/>
      <c r="E132" s="219"/>
      <c r="F132" s="219"/>
      <c r="G132" s="219"/>
      <c r="H132" s="219"/>
      <c r="I132" s="226"/>
      <c r="J132" s="227"/>
      <c r="K132" s="227"/>
      <c r="L132" s="227"/>
      <c r="M132" s="227"/>
      <c r="N132" s="227"/>
      <c r="O132" s="227"/>
      <c r="P132" s="227"/>
      <c r="Q132" s="227"/>
      <c r="R132" s="228"/>
    </row>
    <row r="133" spans="1:20" s="47" customFormat="1" ht="18" customHeight="1" x14ac:dyDescent="0.15">
      <c r="A133" s="215" t="s">
        <v>296</v>
      </c>
      <c r="B133" s="53"/>
      <c r="C133" s="362" t="s">
        <v>330</v>
      </c>
      <c r="D133" s="362"/>
      <c r="E133" s="362"/>
      <c r="F133" s="362"/>
      <c r="G133" s="362"/>
      <c r="H133" s="363"/>
      <c r="I133" s="220"/>
      <c r="J133" s="221"/>
      <c r="K133" s="221"/>
      <c r="L133" s="221"/>
      <c r="M133" s="221"/>
      <c r="N133" s="221"/>
      <c r="O133" s="221"/>
      <c r="P133" s="221"/>
      <c r="Q133" s="221"/>
      <c r="R133" s="222"/>
    </row>
    <row r="134" spans="1:20" s="47" customFormat="1" ht="18" customHeight="1" x14ac:dyDescent="0.15">
      <c r="A134" s="216"/>
      <c r="B134" s="51"/>
      <c r="C134" s="49" t="s">
        <v>331</v>
      </c>
      <c r="D134" s="49"/>
      <c r="E134" s="49"/>
      <c r="F134" s="49"/>
      <c r="G134" s="1"/>
      <c r="H134" s="1"/>
      <c r="I134" s="223"/>
      <c r="J134" s="224"/>
      <c r="K134" s="224"/>
      <c r="L134" s="224"/>
      <c r="M134" s="224"/>
      <c r="N134" s="224"/>
      <c r="O134" s="224"/>
      <c r="P134" s="224"/>
      <c r="Q134" s="224"/>
      <c r="R134" s="225"/>
    </row>
    <row r="135" spans="1:20" s="47" customFormat="1" ht="18" customHeight="1" x14ac:dyDescent="0.15">
      <c r="A135" s="216"/>
      <c r="B135" s="51"/>
      <c r="C135" s="49" t="s">
        <v>332</v>
      </c>
      <c r="D135" s="49"/>
      <c r="E135" s="49"/>
      <c r="F135" s="49"/>
      <c r="G135" s="1"/>
      <c r="H135" s="1"/>
      <c r="I135" s="223"/>
      <c r="J135" s="224"/>
      <c r="K135" s="224"/>
      <c r="L135" s="224"/>
      <c r="M135" s="224"/>
      <c r="N135" s="224"/>
      <c r="O135" s="224"/>
      <c r="P135" s="224"/>
      <c r="Q135" s="224"/>
      <c r="R135" s="225"/>
    </row>
    <row r="136" spans="1:20" s="47" customFormat="1" ht="18" customHeight="1" x14ac:dyDescent="0.15">
      <c r="A136" s="217"/>
      <c r="B136" s="54"/>
      <c r="C136" s="152" t="s">
        <v>333</v>
      </c>
      <c r="D136" s="152"/>
      <c r="E136" s="152"/>
      <c r="F136" s="152"/>
      <c r="G136" s="152"/>
      <c r="H136" s="152"/>
      <c r="I136" s="226"/>
      <c r="J136" s="227"/>
      <c r="K136" s="227"/>
      <c r="L136" s="227"/>
      <c r="M136" s="227"/>
      <c r="N136" s="227"/>
      <c r="O136" s="227"/>
      <c r="P136" s="227"/>
      <c r="Q136" s="227"/>
      <c r="R136" s="228"/>
    </row>
    <row r="137" spans="1:20" s="47" customFormat="1" ht="18" customHeight="1" x14ac:dyDescent="0.15">
      <c r="A137" s="229" t="s">
        <v>329</v>
      </c>
      <c r="B137" s="151"/>
      <c r="C137" s="149" t="s">
        <v>316</v>
      </c>
      <c r="D137" s="149"/>
      <c r="E137" s="56"/>
      <c r="F137" s="56" t="s">
        <v>317</v>
      </c>
      <c r="G137" s="56"/>
      <c r="H137" s="56"/>
      <c r="I137" s="56" t="s">
        <v>318</v>
      </c>
      <c r="J137" s="56"/>
      <c r="K137" s="149"/>
      <c r="L137" s="149" t="s">
        <v>297</v>
      </c>
      <c r="M137" s="149"/>
      <c r="N137" s="218" t="s">
        <v>341</v>
      </c>
      <c r="O137" s="218"/>
      <c r="P137" s="56"/>
      <c r="Q137" s="362" t="s">
        <v>340</v>
      </c>
      <c r="R137" s="364"/>
    </row>
    <row r="138" spans="1:20" s="47" customFormat="1" ht="18" customHeight="1" x14ac:dyDescent="0.15">
      <c r="A138" s="229"/>
      <c r="B138" s="151"/>
      <c r="C138" s="149" t="s">
        <v>319</v>
      </c>
      <c r="D138" s="49" t="s">
        <v>342</v>
      </c>
      <c r="E138" s="156"/>
      <c r="F138" s="149"/>
      <c r="G138" s="149"/>
      <c r="H138" s="149" t="s">
        <v>344</v>
      </c>
      <c r="I138" s="149"/>
      <c r="J138" s="149" t="s">
        <v>320</v>
      </c>
      <c r="K138" s="149"/>
      <c r="L138" s="149" t="s">
        <v>321</v>
      </c>
      <c r="M138" s="149"/>
      <c r="N138" s="149"/>
      <c r="O138" s="218" t="s">
        <v>343</v>
      </c>
      <c r="P138" s="218"/>
      <c r="Q138" s="218"/>
      <c r="R138" s="231"/>
    </row>
    <row r="139" spans="1:20" s="47" customFormat="1" ht="18" customHeight="1" thickBot="1" x14ac:dyDescent="0.2">
      <c r="A139" s="230"/>
      <c r="B139" s="191"/>
      <c r="C139" s="232" t="s">
        <v>322</v>
      </c>
      <c r="D139" s="232"/>
      <c r="E139" s="232"/>
      <c r="F139" s="192"/>
      <c r="G139" s="192" t="s">
        <v>344</v>
      </c>
      <c r="H139" s="192"/>
      <c r="I139" s="192" t="s">
        <v>345</v>
      </c>
      <c r="J139" s="192"/>
      <c r="K139" s="192"/>
      <c r="L139" s="192"/>
      <c r="M139" s="192"/>
      <c r="N139" s="192"/>
      <c r="O139" s="192"/>
      <c r="P139" s="192"/>
      <c r="Q139" s="192"/>
      <c r="R139" s="193"/>
    </row>
    <row r="140" spans="1:20" s="47" customFormat="1" ht="18" customHeight="1" thickBot="1" x14ac:dyDescent="0.2">
      <c r="A140" s="365" t="s">
        <v>339</v>
      </c>
      <c r="B140" s="365"/>
      <c r="C140" s="365"/>
      <c r="D140" s="365"/>
      <c r="E140" s="365"/>
      <c r="F140" s="365"/>
      <c r="G140" s="365"/>
      <c r="H140" s="365"/>
      <c r="I140" s="365"/>
      <c r="J140" s="365"/>
      <c r="K140" s="365"/>
      <c r="L140" s="365"/>
      <c r="M140" s="365"/>
      <c r="N140" s="365"/>
      <c r="O140" s="365"/>
      <c r="P140" s="365"/>
      <c r="Q140" s="365"/>
      <c r="R140" s="365"/>
    </row>
    <row r="141" spans="1:20" s="47" customFormat="1" ht="18" customHeight="1" x14ac:dyDescent="0.15">
      <c r="A141" s="383" t="s">
        <v>338</v>
      </c>
      <c r="B141" s="384"/>
      <c r="C141" s="385"/>
      <c r="D141" s="389"/>
      <c r="E141" s="390"/>
      <c r="F141" s="390"/>
      <c r="G141" s="390"/>
      <c r="H141" s="390"/>
      <c r="I141" s="390"/>
      <c r="J141" s="390"/>
      <c r="K141" s="390"/>
      <c r="L141" s="390"/>
      <c r="M141" s="390"/>
      <c r="N141" s="390"/>
      <c r="O141" s="390"/>
      <c r="P141" s="390"/>
      <c r="Q141" s="390"/>
      <c r="R141" s="391"/>
    </row>
    <row r="142" spans="1:20" s="47" customFormat="1" ht="18" customHeight="1" x14ac:dyDescent="0.15">
      <c r="A142" s="386"/>
      <c r="B142" s="387"/>
      <c r="C142" s="388"/>
      <c r="D142" s="392"/>
      <c r="E142" s="393"/>
      <c r="F142" s="393"/>
      <c r="G142" s="393"/>
      <c r="H142" s="393"/>
      <c r="I142" s="393"/>
      <c r="J142" s="393"/>
      <c r="K142" s="393"/>
      <c r="L142" s="393"/>
      <c r="M142" s="393"/>
      <c r="N142" s="393"/>
      <c r="O142" s="393"/>
      <c r="P142" s="393"/>
      <c r="Q142" s="393"/>
      <c r="R142" s="394"/>
    </row>
    <row r="143" spans="1:20" s="47" customFormat="1" ht="18" customHeight="1" x14ac:dyDescent="0.15">
      <c r="A143" s="372" t="s">
        <v>300</v>
      </c>
      <c r="B143" s="373"/>
      <c r="C143" s="373"/>
      <c r="D143" s="373"/>
      <c r="E143" s="373"/>
      <c r="F143" s="373"/>
      <c r="G143" s="373"/>
      <c r="H143" s="373"/>
      <c r="I143" s="374" t="s">
        <v>299</v>
      </c>
      <c r="J143" s="373"/>
      <c r="K143" s="373"/>
      <c r="L143" s="373"/>
      <c r="M143" s="375"/>
      <c r="N143" s="374" t="s">
        <v>301</v>
      </c>
      <c r="O143" s="373"/>
      <c r="P143" s="373"/>
      <c r="Q143" s="373"/>
      <c r="R143" s="395"/>
      <c r="T143" s="149"/>
    </row>
    <row r="144" spans="1:20" s="47" customFormat="1" ht="18" customHeight="1" x14ac:dyDescent="0.15">
      <c r="A144" s="366" t="s">
        <v>323</v>
      </c>
      <c r="B144" s="367"/>
      <c r="C144" s="367"/>
      <c r="D144" s="367"/>
      <c r="E144" s="367"/>
      <c r="F144" s="367"/>
      <c r="G144" s="367"/>
      <c r="H144" s="367"/>
      <c r="I144" s="376"/>
      <c r="J144" s="367"/>
      <c r="K144" s="367"/>
      <c r="L144" s="367"/>
      <c r="M144" s="377"/>
      <c r="N144" s="396"/>
      <c r="O144" s="362"/>
      <c r="P144" s="362"/>
      <c r="Q144" s="362"/>
      <c r="R144" s="364"/>
    </row>
    <row r="145" spans="1:18" s="47" customFormat="1" ht="18" customHeight="1" x14ac:dyDescent="0.15">
      <c r="A145" s="368" t="s">
        <v>324</v>
      </c>
      <c r="B145" s="369"/>
      <c r="C145" s="369"/>
      <c r="D145" s="369"/>
      <c r="E145" s="369"/>
      <c r="F145" s="369"/>
      <c r="G145" s="369"/>
      <c r="H145" s="369"/>
      <c r="I145" s="378"/>
      <c r="J145" s="379"/>
      <c r="K145" s="379"/>
      <c r="L145" s="379"/>
      <c r="M145" s="380"/>
      <c r="N145" s="397"/>
      <c r="O145" s="218"/>
      <c r="P145" s="218"/>
      <c r="Q145" s="218"/>
      <c r="R145" s="231"/>
    </row>
    <row r="146" spans="1:18" s="47" customFormat="1" ht="18" customHeight="1" x14ac:dyDescent="0.15">
      <c r="A146" s="368" t="s">
        <v>325</v>
      </c>
      <c r="B146" s="369"/>
      <c r="C146" s="369"/>
      <c r="D146" s="369"/>
      <c r="E146" s="369"/>
      <c r="F146" s="369"/>
      <c r="G146" s="369"/>
      <c r="H146" s="369"/>
      <c r="I146" s="378"/>
      <c r="J146" s="379"/>
      <c r="K146" s="379"/>
      <c r="L146" s="379"/>
      <c r="M146" s="380"/>
      <c r="N146" s="397"/>
      <c r="O146" s="218"/>
      <c r="P146" s="218"/>
      <c r="Q146" s="218"/>
      <c r="R146" s="231"/>
    </row>
    <row r="147" spans="1:18" s="47" customFormat="1" ht="18" customHeight="1" x14ac:dyDescent="0.15">
      <c r="A147" s="368" t="s">
        <v>326</v>
      </c>
      <c r="B147" s="369"/>
      <c r="C147" s="369"/>
      <c r="D147" s="369"/>
      <c r="E147" s="369"/>
      <c r="F147" s="369"/>
      <c r="G147" s="369"/>
      <c r="H147" s="369"/>
      <c r="I147" s="378"/>
      <c r="J147" s="379"/>
      <c r="K147" s="379"/>
      <c r="L147" s="379"/>
      <c r="M147" s="380"/>
      <c r="N147" s="397"/>
      <c r="O147" s="218"/>
      <c r="P147" s="218"/>
      <c r="Q147" s="218"/>
      <c r="R147" s="231"/>
    </row>
    <row r="148" spans="1:18" s="47" customFormat="1" ht="18" customHeight="1" x14ac:dyDescent="0.15">
      <c r="A148" s="368" t="s">
        <v>327</v>
      </c>
      <c r="B148" s="369"/>
      <c r="C148" s="369"/>
      <c r="D148" s="369"/>
      <c r="E148" s="369"/>
      <c r="F148" s="369"/>
      <c r="G148" s="369"/>
      <c r="H148" s="369"/>
      <c r="I148" s="378"/>
      <c r="J148" s="379"/>
      <c r="K148" s="379"/>
      <c r="L148" s="379"/>
      <c r="M148" s="380"/>
      <c r="N148" s="397"/>
      <c r="O148" s="218"/>
      <c r="P148" s="218"/>
      <c r="Q148" s="218"/>
      <c r="R148" s="231"/>
    </row>
    <row r="149" spans="1:18" s="47" customFormat="1" ht="18" customHeight="1" x14ac:dyDescent="0.15">
      <c r="A149" s="368" t="s">
        <v>328</v>
      </c>
      <c r="B149" s="369"/>
      <c r="C149" s="369"/>
      <c r="D149" s="369"/>
      <c r="E149" s="369"/>
      <c r="F149" s="369"/>
      <c r="G149" s="369"/>
      <c r="H149" s="369"/>
      <c r="I149" s="378"/>
      <c r="J149" s="379"/>
      <c r="K149" s="379"/>
      <c r="L149" s="379"/>
      <c r="M149" s="380"/>
      <c r="N149" s="397"/>
      <c r="O149" s="218"/>
      <c r="P149" s="218"/>
      <c r="Q149" s="218"/>
      <c r="R149" s="231"/>
    </row>
    <row r="150" spans="1:18" s="47" customFormat="1" ht="18" customHeight="1" thickBot="1" x14ac:dyDescent="0.2">
      <c r="A150" s="370" t="s">
        <v>337</v>
      </c>
      <c r="B150" s="371"/>
      <c r="C150" s="371"/>
      <c r="D150" s="371"/>
      <c r="E150" s="371"/>
      <c r="F150" s="371"/>
      <c r="G150" s="371"/>
      <c r="H150" s="371"/>
      <c r="I150" s="381"/>
      <c r="J150" s="371"/>
      <c r="K150" s="371"/>
      <c r="L150" s="371"/>
      <c r="M150" s="382"/>
      <c r="N150" s="398"/>
      <c r="O150" s="399"/>
      <c r="P150" s="399"/>
      <c r="Q150" s="399"/>
      <c r="R150" s="400"/>
    </row>
    <row r="151" spans="1:18" ht="15" customHeight="1" x14ac:dyDescent="0.15"/>
    <row r="152" spans="1:18" ht="18" customHeight="1" x14ac:dyDescent="0.15">
      <c r="A152" s="198" t="s">
        <v>347</v>
      </c>
      <c r="B152" s="199"/>
      <c r="C152" s="199"/>
      <c r="D152" s="199"/>
      <c r="E152" s="199"/>
      <c r="F152" s="199"/>
      <c r="G152" s="199"/>
      <c r="H152" s="199"/>
      <c r="I152" s="199"/>
      <c r="J152" s="199"/>
      <c r="K152" s="199"/>
      <c r="L152" s="199"/>
      <c r="M152" s="199"/>
      <c r="N152" s="199"/>
      <c r="O152" s="199"/>
      <c r="P152" s="199"/>
      <c r="Q152" s="199"/>
      <c r="R152" s="200"/>
    </row>
  </sheetData>
  <mergeCells count="217">
    <mergeCell ref="A101:A103"/>
    <mergeCell ref="B101:I101"/>
    <mergeCell ref="J101:M101"/>
    <mergeCell ref="N101:R101"/>
    <mergeCell ref="B102:I102"/>
    <mergeCell ref="J102:M102"/>
    <mergeCell ref="N102:R102"/>
    <mergeCell ref="B103:I103"/>
    <mergeCell ref="J103:M103"/>
    <mergeCell ref="N103:R103"/>
    <mergeCell ref="A98:A100"/>
    <mergeCell ref="B98:I98"/>
    <mergeCell ref="J98:M98"/>
    <mergeCell ref="N98:R98"/>
    <mergeCell ref="B99:I99"/>
    <mergeCell ref="J99:M99"/>
    <mergeCell ref="N99:R99"/>
    <mergeCell ref="B100:I100"/>
    <mergeCell ref="J100:M100"/>
    <mergeCell ref="N100:R100"/>
    <mergeCell ref="B90:E92"/>
    <mergeCell ref="F90:I92"/>
    <mergeCell ref="J90:J92"/>
    <mergeCell ref="N90:R92"/>
    <mergeCell ref="B93:E95"/>
    <mergeCell ref="F93:I95"/>
    <mergeCell ref="J93:J95"/>
    <mergeCell ref="N93:R95"/>
    <mergeCell ref="B97:I97"/>
    <mergeCell ref="J97:M97"/>
    <mergeCell ref="N97:R97"/>
    <mergeCell ref="B81:E83"/>
    <mergeCell ref="F81:I83"/>
    <mergeCell ref="J81:J83"/>
    <mergeCell ref="N81:R83"/>
    <mergeCell ref="B84:E86"/>
    <mergeCell ref="F84:I86"/>
    <mergeCell ref="J84:J86"/>
    <mergeCell ref="N84:R86"/>
    <mergeCell ref="B87:E89"/>
    <mergeCell ref="F87:I89"/>
    <mergeCell ref="J87:J89"/>
    <mergeCell ref="N87:R89"/>
    <mergeCell ref="B73:B74"/>
    <mergeCell ref="C73:F74"/>
    <mergeCell ref="G73:J74"/>
    <mergeCell ref="K73:R78"/>
    <mergeCell ref="B75:J75"/>
    <mergeCell ref="B76:J78"/>
    <mergeCell ref="B80:E80"/>
    <mergeCell ref="F80:J80"/>
    <mergeCell ref="K80:M80"/>
    <mergeCell ref="N80:R80"/>
    <mergeCell ref="B65:B66"/>
    <mergeCell ref="C65:F66"/>
    <mergeCell ref="G65:J66"/>
    <mergeCell ref="K65:R65"/>
    <mergeCell ref="K66:R71"/>
    <mergeCell ref="B67:B68"/>
    <mergeCell ref="C67:F68"/>
    <mergeCell ref="G67:J68"/>
    <mergeCell ref="B69:B70"/>
    <mergeCell ref="C69:F70"/>
    <mergeCell ref="G69:J70"/>
    <mergeCell ref="B71:B72"/>
    <mergeCell ref="C71:F72"/>
    <mergeCell ref="G71:J72"/>
    <mergeCell ref="K72:R72"/>
    <mergeCell ref="B59:J59"/>
    <mergeCell ref="K59:R59"/>
    <mergeCell ref="C60:F60"/>
    <mergeCell ref="G60:J60"/>
    <mergeCell ref="K60:R64"/>
    <mergeCell ref="B61:B62"/>
    <mergeCell ref="C61:F62"/>
    <mergeCell ref="G61:J62"/>
    <mergeCell ref="B63:B64"/>
    <mergeCell ref="C63:F64"/>
    <mergeCell ref="G63:J64"/>
    <mergeCell ref="Q137:R137"/>
    <mergeCell ref="A140:R140"/>
    <mergeCell ref="A144:H144"/>
    <mergeCell ref="A145:H145"/>
    <mergeCell ref="A146:H146"/>
    <mergeCell ref="A147:H147"/>
    <mergeCell ref="A148:H148"/>
    <mergeCell ref="A149:H149"/>
    <mergeCell ref="A150:H150"/>
    <mergeCell ref="A143:H143"/>
    <mergeCell ref="I143:M143"/>
    <mergeCell ref="I144:M144"/>
    <mergeCell ref="I145:M145"/>
    <mergeCell ref="I146:M146"/>
    <mergeCell ref="I147:M147"/>
    <mergeCell ref="I148:M148"/>
    <mergeCell ref="I149:M149"/>
    <mergeCell ref="I150:M150"/>
    <mergeCell ref="A141:C142"/>
    <mergeCell ref="D141:R142"/>
    <mergeCell ref="N143:R143"/>
    <mergeCell ref="N144:R150"/>
    <mergeCell ref="I133:R136"/>
    <mergeCell ref="A109:A112"/>
    <mergeCell ref="I121:R124"/>
    <mergeCell ref="I125:R128"/>
    <mergeCell ref="I129:R132"/>
    <mergeCell ref="C132:H132"/>
    <mergeCell ref="C124:H124"/>
    <mergeCell ref="C133:H133"/>
    <mergeCell ref="A121:A124"/>
    <mergeCell ref="M1:R1"/>
    <mergeCell ref="P2:R2"/>
    <mergeCell ref="A3:R3"/>
    <mergeCell ref="N4:R4"/>
    <mergeCell ref="A6:A7"/>
    <mergeCell ref="B6:E7"/>
    <mergeCell ref="M6:N6"/>
    <mergeCell ref="O6:R6"/>
    <mergeCell ref="O7:R7"/>
    <mergeCell ref="M7:N7"/>
    <mergeCell ref="B11:E11"/>
    <mergeCell ref="L11:M11"/>
    <mergeCell ref="N11:R11"/>
    <mergeCell ref="B12:K12"/>
    <mergeCell ref="L12:M12"/>
    <mergeCell ref="N12:R12"/>
    <mergeCell ref="N8:R8"/>
    <mergeCell ref="B9:I9"/>
    <mergeCell ref="J9:K9"/>
    <mergeCell ref="L9:P9"/>
    <mergeCell ref="Q9:R9"/>
    <mergeCell ref="B10:I10"/>
    <mergeCell ref="J10:K10"/>
    <mergeCell ref="L10:P10"/>
    <mergeCell ref="Q10:R10"/>
    <mergeCell ref="B13:K13"/>
    <mergeCell ref="L13:M13"/>
    <mergeCell ref="N13:R13"/>
    <mergeCell ref="A14:A15"/>
    <mergeCell ref="A16:A17"/>
    <mergeCell ref="H16:I16"/>
    <mergeCell ref="J16:K16"/>
    <mergeCell ref="N16:P16"/>
    <mergeCell ref="Q16:R16"/>
    <mergeCell ref="B17:E17"/>
    <mergeCell ref="A20:A21"/>
    <mergeCell ref="A22:A23"/>
    <mergeCell ref="L23:M23"/>
    <mergeCell ref="D39:K39"/>
    <mergeCell ref="F17:I17"/>
    <mergeCell ref="J17:K17"/>
    <mergeCell ref="L17:N17"/>
    <mergeCell ref="P17:R17"/>
    <mergeCell ref="A18:A19"/>
    <mergeCell ref="H19:I19"/>
    <mergeCell ref="E18:F18"/>
    <mergeCell ref="E19:F19"/>
    <mergeCell ref="J18:K18"/>
    <mergeCell ref="O18:P18"/>
    <mergeCell ref="M22:P22"/>
    <mergeCell ref="Q22:R22"/>
    <mergeCell ref="N23:R23"/>
    <mergeCell ref="A24:A26"/>
    <mergeCell ref="B24:E24"/>
    <mergeCell ref="G24:K24"/>
    <mergeCell ref="B25:E25"/>
    <mergeCell ref="G25:K25"/>
    <mergeCell ref="L25:R25"/>
    <mergeCell ref="A27:A47"/>
    <mergeCell ref="D29:K29"/>
    <mergeCell ref="D31:K31"/>
    <mergeCell ref="D33:K33"/>
    <mergeCell ref="D35:K35"/>
    <mergeCell ref="D37:K37"/>
    <mergeCell ref="M104:R104"/>
    <mergeCell ref="B26:E26"/>
    <mergeCell ref="G26:K26"/>
    <mergeCell ref="L26:R26"/>
    <mergeCell ref="L27:R39"/>
    <mergeCell ref="M48:R48"/>
    <mergeCell ref="P49:R49"/>
    <mergeCell ref="A50:R50"/>
    <mergeCell ref="B52:R52"/>
    <mergeCell ref="A53:A78"/>
    <mergeCell ref="B53:J53"/>
    <mergeCell ref="K53:R53"/>
    <mergeCell ref="B54:D54"/>
    <mergeCell ref="E54:G54"/>
    <mergeCell ref="H54:J54"/>
    <mergeCell ref="K54:R58"/>
    <mergeCell ref="B55:D58"/>
    <mergeCell ref="E55:G58"/>
    <mergeCell ref="H55:J58"/>
    <mergeCell ref="P105:R105"/>
    <mergeCell ref="A106:R106"/>
    <mergeCell ref="A152:R152"/>
    <mergeCell ref="L41:R47"/>
    <mergeCell ref="H42:K42"/>
    <mergeCell ref="H44:K44"/>
    <mergeCell ref="H46:K46"/>
    <mergeCell ref="B108:H108"/>
    <mergeCell ref="E109:H109"/>
    <mergeCell ref="I108:R108"/>
    <mergeCell ref="A113:A116"/>
    <mergeCell ref="A117:A120"/>
    <mergeCell ref="C119:D119"/>
    <mergeCell ref="C116:H116"/>
    <mergeCell ref="I109:R112"/>
    <mergeCell ref="I113:R116"/>
    <mergeCell ref="I117:R120"/>
    <mergeCell ref="A125:A128"/>
    <mergeCell ref="A137:A139"/>
    <mergeCell ref="A129:A132"/>
    <mergeCell ref="N137:O137"/>
    <mergeCell ref="O138:R138"/>
    <mergeCell ref="C139:E139"/>
    <mergeCell ref="A133:A136"/>
  </mergeCells>
  <phoneticPr fontId="1"/>
  <conditionalFormatting sqref="Q10:R10">
    <cfRule type="expression" dxfId="10" priority="1">
      <formula>$Q$10=116</formula>
    </cfRule>
  </conditionalFormatting>
  <dataValidations count="7">
    <dataValidation imeMode="fullKatakana" allowBlank="1" showInputMessage="1" showErrorMessage="1" sqref="B9:I9 WVI983097:WVP983097 WLM983097:WLT983097 WBQ983097:WBX983097 VRU983097:VSB983097 VHY983097:VIF983097 UYC983097:UYJ983097 UOG983097:UON983097 UEK983097:UER983097 TUO983097:TUV983097 TKS983097:TKZ983097 TAW983097:TBD983097 SRA983097:SRH983097 SHE983097:SHL983097 RXI983097:RXP983097 RNM983097:RNT983097 RDQ983097:RDX983097 QTU983097:QUB983097 QJY983097:QKF983097 QAC983097:QAJ983097 PQG983097:PQN983097 PGK983097:PGR983097 OWO983097:OWV983097 OMS983097:OMZ983097 OCW983097:ODD983097 NTA983097:NTH983097 NJE983097:NJL983097 MZI983097:MZP983097 MPM983097:MPT983097 MFQ983097:MFX983097 LVU983097:LWB983097 LLY983097:LMF983097 LCC983097:LCJ983097 KSG983097:KSN983097 KIK983097:KIR983097 JYO983097:JYV983097 JOS983097:JOZ983097 JEW983097:JFD983097 IVA983097:IVH983097 ILE983097:ILL983097 IBI983097:IBP983097 HRM983097:HRT983097 HHQ983097:HHX983097 GXU983097:GYB983097 GNY983097:GOF983097 GEC983097:GEJ983097 FUG983097:FUN983097 FKK983097:FKR983097 FAO983097:FAV983097 EQS983097:EQZ983097 EGW983097:EHD983097 DXA983097:DXH983097 DNE983097:DNL983097 DDI983097:DDP983097 CTM983097:CTT983097 CJQ983097:CJX983097 BZU983097:CAB983097 BPY983097:BQF983097 BGC983097:BGJ983097 AWG983097:AWN983097 AMK983097:AMR983097 ACO983097:ACV983097 SS983097:SZ983097 IW983097:JD983097 B983097:I983097 WVI917561:WVP917561 WLM917561:WLT917561 WBQ917561:WBX917561 VRU917561:VSB917561 VHY917561:VIF917561 UYC917561:UYJ917561 UOG917561:UON917561 UEK917561:UER917561 TUO917561:TUV917561 TKS917561:TKZ917561 TAW917561:TBD917561 SRA917561:SRH917561 SHE917561:SHL917561 RXI917561:RXP917561 RNM917561:RNT917561 RDQ917561:RDX917561 QTU917561:QUB917561 QJY917561:QKF917561 QAC917561:QAJ917561 PQG917561:PQN917561 PGK917561:PGR917561 OWO917561:OWV917561 OMS917561:OMZ917561 OCW917561:ODD917561 NTA917561:NTH917561 NJE917561:NJL917561 MZI917561:MZP917561 MPM917561:MPT917561 MFQ917561:MFX917561 LVU917561:LWB917561 LLY917561:LMF917561 LCC917561:LCJ917561 KSG917561:KSN917561 KIK917561:KIR917561 JYO917561:JYV917561 JOS917561:JOZ917561 JEW917561:JFD917561 IVA917561:IVH917561 ILE917561:ILL917561 IBI917561:IBP917561 HRM917561:HRT917561 HHQ917561:HHX917561 GXU917561:GYB917561 GNY917561:GOF917561 GEC917561:GEJ917561 FUG917561:FUN917561 FKK917561:FKR917561 FAO917561:FAV917561 EQS917561:EQZ917561 EGW917561:EHD917561 DXA917561:DXH917561 DNE917561:DNL917561 DDI917561:DDP917561 CTM917561:CTT917561 CJQ917561:CJX917561 BZU917561:CAB917561 BPY917561:BQF917561 BGC917561:BGJ917561 AWG917561:AWN917561 AMK917561:AMR917561 ACO917561:ACV917561 SS917561:SZ917561 IW917561:JD917561 B917561:I917561 WVI852025:WVP852025 WLM852025:WLT852025 WBQ852025:WBX852025 VRU852025:VSB852025 VHY852025:VIF852025 UYC852025:UYJ852025 UOG852025:UON852025 UEK852025:UER852025 TUO852025:TUV852025 TKS852025:TKZ852025 TAW852025:TBD852025 SRA852025:SRH852025 SHE852025:SHL852025 RXI852025:RXP852025 RNM852025:RNT852025 RDQ852025:RDX852025 QTU852025:QUB852025 QJY852025:QKF852025 QAC852025:QAJ852025 PQG852025:PQN852025 PGK852025:PGR852025 OWO852025:OWV852025 OMS852025:OMZ852025 OCW852025:ODD852025 NTA852025:NTH852025 NJE852025:NJL852025 MZI852025:MZP852025 MPM852025:MPT852025 MFQ852025:MFX852025 LVU852025:LWB852025 LLY852025:LMF852025 LCC852025:LCJ852025 KSG852025:KSN852025 KIK852025:KIR852025 JYO852025:JYV852025 JOS852025:JOZ852025 JEW852025:JFD852025 IVA852025:IVH852025 ILE852025:ILL852025 IBI852025:IBP852025 HRM852025:HRT852025 HHQ852025:HHX852025 GXU852025:GYB852025 GNY852025:GOF852025 GEC852025:GEJ852025 FUG852025:FUN852025 FKK852025:FKR852025 FAO852025:FAV852025 EQS852025:EQZ852025 EGW852025:EHD852025 DXA852025:DXH852025 DNE852025:DNL852025 DDI852025:DDP852025 CTM852025:CTT852025 CJQ852025:CJX852025 BZU852025:CAB852025 BPY852025:BQF852025 BGC852025:BGJ852025 AWG852025:AWN852025 AMK852025:AMR852025 ACO852025:ACV852025 SS852025:SZ852025 IW852025:JD852025 B852025:I852025 WVI786489:WVP786489 WLM786489:WLT786489 WBQ786489:WBX786489 VRU786489:VSB786489 VHY786489:VIF786489 UYC786489:UYJ786489 UOG786489:UON786489 UEK786489:UER786489 TUO786489:TUV786489 TKS786489:TKZ786489 TAW786489:TBD786489 SRA786489:SRH786489 SHE786489:SHL786489 RXI786489:RXP786489 RNM786489:RNT786489 RDQ786489:RDX786489 QTU786489:QUB786489 QJY786489:QKF786489 QAC786489:QAJ786489 PQG786489:PQN786489 PGK786489:PGR786489 OWO786489:OWV786489 OMS786489:OMZ786489 OCW786489:ODD786489 NTA786489:NTH786489 NJE786489:NJL786489 MZI786489:MZP786489 MPM786489:MPT786489 MFQ786489:MFX786489 LVU786489:LWB786489 LLY786489:LMF786489 LCC786489:LCJ786489 KSG786489:KSN786489 KIK786489:KIR786489 JYO786489:JYV786489 JOS786489:JOZ786489 JEW786489:JFD786489 IVA786489:IVH786489 ILE786489:ILL786489 IBI786489:IBP786489 HRM786489:HRT786489 HHQ786489:HHX786489 GXU786489:GYB786489 GNY786489:GOF786489 GEC786489:GEJ786489 FUG786489:FUN786489 FKK786489:FKR786489 FAO786489:FAV786489 EQS786489:EQZ786489 EGW786489:EHD786489 DXA786489:DXH786489 DNE786489:DNL786489 DDI786489:DDP786489 CTM786489:CTT786489 CJQ786489:CJX786489 BZU786489:CAB786489 BPY786489:BQF786489 BGC786489:BGJ786489 AWG786489:AWN786489 AMK786489:AMR786489 ACO786489:ACV786489 SS786489:SZ786489 IW786489:JD786489 B786489:I786489 WVI720953:WVP720953 WLM720953:WLT720953 WBQ720953:WBX720953 VRU720953:VSB720953 VHY720953:VIF720953 UYC720953:UYJ720953 UOG720953:UON720953 UEK720953:UER720953 TUO720953:TUV720953 TKS720953:TKZ720953 TAW720953:TBD720953 SRA720953:SRH720953 SHE720953:SHL720953 RXI720953:RXP720953 RNM720953:RNT720953 RDQ720953:RDX720953 QTU720953:QUB720953 QJY720953:QKF720953 QAC720953:QAJ720953 PQG720953:PQN720953 PGK720953:PGR720953 OWO720953:OWV720953 OMS720953:OMZ720953 OCW720953:ODD720953 NTA720953:NTH720953 NJE720953:NJL720953 MZI720953:MZP720953 MPM720953:MPT720953 MFQ720953:MFX720953 LVU720953:LWB720953 LLY720953:LMF720953 LCC720953:LCJ720953 KSG720953:KSN720953 KIK720953:KIR720953 JYO720953:JYV720953 JOS720953:JOZ720953 JEW720953:JFD720953 IVA720953:IVH720953 ILE720953:ILL720953 IBI720953:IBP720953 HRM720953:HRT720953 HHQ720953:HHX720953 GXU720953:GYB720953 GNY720953:GOF720953 GEC720953:GEJ720953 FUG720953:FUN720953 FKK720953:FKR720953 FAO720953:FAV720953 EQS720953:EQZ720953 EGW720953:EHD720953 DXA720953:DXH720953 DNE720953:DNL720953 DDI720953:DDP720953 CTM720953:CTT720953 CJQ720953:CJX720953 BZU720953:CAB720953 BPY720953:BQF720953 BGC720953:BGJ720953 AWG720953:AWN720953 AMK720953:AMR720953 ACO720953:ACV720953 SS720953:SZ720953 IW720953:JD720953 B720953:I720953 WVI655417:WVP655417 WLM655417:WLT655417 WBQ655417:WBX655417 VRU655417:VSB655417 VHY655417:VIF655417 UYC655417:UYJ655417 UOG655417:UON655417 UEK655417:UER655417 TUO655417:TUV655417 TKS655417:TKZ655417 TAW655417:TBD655417 SRA655417:SRH655417 SHE655417:SHL655417 RXI655417:RXP655417 RNM655417:RNT655417 RDQ655417:RDX655417 QTU655417:QUB655417 QJY655417:QKF655417 QAC655417:QAJ655417 PQG655417:PQN655417 PGK655417:PGR655417 OWO655417:OWV655417 OMS655417:OMZ655417 OCW655417:ODD655417 NTA655417:NTH655417 NJE655417:NJL655417 MZI655417:MZP655417 MPM655417:MPT655417 MFQ655417:MFX655417 LVU655417:LWB655417 LLY655417:LMF655417 LCC655417:LCJ655417 KSG655417:KSN655417 KIK655417:KIR655417 JYO655417:JYV655417 JOS655417:JOZ655417 JEW655417:JFD655417 IVA655417:IVH655417 ILE655417:ILL655417 IBI655417:IBP655417 HRM655417:HRT655417 HHQ655417:HHX655417 GXU655417:GYB655417 GNY655417:GOF655417 GEC655417:GEJ655417 FUG655417:FUN655417 FKK655417:FKR655417 FAO655417:FAV655417 EQS655417:EQZ655417 EGW655417:EHD655417 DXA655417:DXH655417 DNE655417:DNL655417 DDI655417:DDP655417 CTM655417:CTT655417 CJQ655417:CJX655417 BZU655417:CAB655417 BPY655417:BQF655417 BGC655417:BGJ655417 AWG655417:AWN655417 AMK655417:AMR655417 ACO655417:ACV655417 SS655417:SZ655417 IW655417:JD655417 B655417:I655417 WVI589881:WVP589881 WLM589881:WLT589881 WBQ589881:WBX589881 VRU589881:VSB589881 VHY589881:VIF589881 UYC589881:UYJ589881 UOG589881:UON589881 UEK589881:UER589881 TUO589881:TUV589881 TKS589881:TKZ589881 TAW589881:TBD589881 SRA589881:SRH589881 SHE589881:SHL589881 RXI589881:RXP589881 RNM589881:RNT589881 RDQ589881:RDX589881 QTU589881:QUB589881 QJY589881:QKF589881 QAC589881:QAJ589881 PQG589881:PQN589881 PGK589881:PGR589881 OWO589881:OWV589881 OMS589881:OMZ589881 OCW589881:ODD589881 NTA589881:NTH589881 NJE589881:NJL589881 MZI589881:MZP589881 MPM589881:MPT589881 MFQ589881:MFX589881 LVU589881:LWB589881 LLY589881:LMF589881 LCC589881:LCJ589881 KSG589881:KSN589881 KIK589881:KIR589881 JYO589881:JYV589881 JOS589881:JOZ589881 JEW589881:JFD589881 IVA589881:IVH589881 ILE589881:ILL589881 IBI589881:IBP589881 HRM589881:HRT589881 HHQ589881:HHX589881 GXU589881:GYB589881 GNY589881:GOF589881 GEC589881:GEJ589881 FUG589881:FUN589881 FKK589881:FKR589881 FAO589881:FAV589881 EQS589881:EQZ589881 EGW589881:EHD589881 DXA589881:DXH589881 DNE589881:DNL589881 DDI589881:DDP589881 CTM589881:CTT589881 CJQ589881:CJX589881 BZU589881:CAB589881 BPY589881:BQF589881 BGC589881:BGJ589881 AWG589881:AWN589881 AMK589881:AMR589881 ACO589881:ACV589881 SS589881:SZ589881 IW589881:JD589881 B589881:I589881 WVI524345:WVP524345 WLM524345:WLT524345 WBQ524345:WBX524345 VRU524345:VSB524345 VHY524345:VIF524345 UYC524345:UYJ524345 UOG524345:UON524345 UEK524345:UER524345 TUO524345:TUV524345 TKS524345:TKZ524345 TAW524345:TBD524345 SRA524345:SRH524345 SHE524345:SHL524345 RXI524345:RXP524345 RNM524345:RNT524345 RDQ524345:RDX524345 QTU524345:QUB524345 QJY524345:QKF524345 QAC524345:QAJ524345 PQG524345:PQN524345 PGK524345:PGR524345 OWO524345:OWV524345 OMS524345:OMZ524345 OCW524345:ODD524345 NTA524345:NTH524345 NJE524345:NJL524345 MZI524345:MZP524345 MPM524345:MPT524345 MFQ524345:MFX524345 LVU524345:LWB524345 LLY524345:LMF524345 LCC524345:LCJ524345 KSG524345:KSN524345 KIK524345:KIR524345 JYO524345:JYV524345 JOS524345:JOZ524345 JEW524345:JFD524345 IVA524345:IVH524345 ILE524345:ILL524345 IBI524345:IBP524345 HRM524345:HRT524345 HHQ524345:HHX524345 GXU524345:GYB524345 GNY524345:GOF524345 GEC524345:GEJ524345 FUG524345:FUN524345 FKK524345:FKR524345 FAO524345:FAV524345 EQS524345:EQZ524345 EGW524345:EHD524345 DXA524345:DXH524345 DNE524345:DNL524345 DDI524345:DDP524345 CTM524345:CTT524345 CJQ524345:CJX524345 BZU524345:CAB524345 BPY524345:BQF524345 BGC524345:BGJ524345 AWG524345:AWN524345 AMK524345:AMR524345 ACO524345:ACV524345 SS524345:SZ524345 IW524345:JD524345 B524345:I524345 WVI458809:WVP458809 WLM458809:WLT458809 WBQ458809:WBX458809 VRU458809:VSB458809 VHY458809:VIF458809 UYC458809:UYJ458809 UOG458809:UON458809 UEK458809:UER458809 TUO458809:TUV458809 TKS458809:TKZ458809 TAW458809:TBD458809 SRA458809:SRH458809 SHE458809:SHL458809 RXI458809:RXP458809 RNM458809:RNT458809 RDQ458809:RDX458809 QTU458809:QUB458809 QJY458809:QKF458809 QAC458809:QAJ458809 PQG458809:PQN458809 PGK458809:PGR458809 OWO458809:OWV458809 OMS458809:OMZ458809 OCW458809:ODD458809 NTA458809:NTH458809 NJE458809:NJL458809 MZI458809:MZP458809 MPM458809:MPT458809 MFQ458809:MFX458809 LVU458809:LWB458809 LLY458809:LMF458809 LCC458809:LCJ458809 KSG458809:KSN458809 KIK458809:KIR458809 JYO458809:JYV458809 JOS458809:JOZ458809 JEW458809:JFD458809 IVA458809:IVH458809 ILE458809:ILL458809 IBI458809:IBP458809 HRM458809:HRT458809 HHQ458809:HHX458809 GXU458809:GYB458809 GNY458809:GOF458809 GEC458809:GEJ458809 FUG458809:FUN458809 FKK458809:FKR458809 FAO458809:FAV458809 EQS458809:EQZ458809 EGW458809:EHD458809 DXA458809:DXH458809 DNE458809:DNL458809 DDI458809:DDP458809 CTM458809:CTT458809 CJQ458809:CJX458809 BZU458809:CAB458809 BPY458809:BQF458809 BGC458809:BGJ458809 AWG458809:AWN458809 AMK458809:AMR458809 ACO458809:ACV458809 SS458809:SZ458809 IW458809:JD458809 B458809:I458809 WVI393273:WVP393273 WLM393273:WLT393273 WBQ393273:WBX393273 VRU393273:VSB393273 VHY393273:VIF393273 UYC393273:UYJ393273 UOG393273:UON393273 UEK393273:UER393273 TUO393273:TUV393273 TKS393273:TKZ393273 TAW393273:TBD393273 SRA393273:SRH393273 SHE393273:SHL393273 RXI393273:RXP393273 RNM393273:RNT393273 RDQ393273:RDX393273 QTU393273:QUB393273 QJY393273:QKF393273 QAC393273:QAJ393273 PQG393273:PQN393273 PGK393273:PGR393273 OWO393273:OWV393273 OMS393273:OMZ393273 OCW393273:ODD393273 NTA393273:NTH393273 NJE393273:NJL393273 MZI393273:MZP393273 MPM393273:MPT393273 MFQ393273:MFX393273 LVU393273:LWB393273 LLY393273:LMF393273 LCC393273:LCJ393273 KSG393273:KSN393273 KIK393273:KIR393273 JYO393273:JYV393273 JOS393273:JOZ393273 JEW393273:JFD393273 IVA393273:IVH393273 ILE393273:ILL393273 IBI393273:IBP393273 HRM393273:HRT393273 HHQ393273:HHX393273 GXU393273:GYB393273 GNY393273:GOF393273 GEC393273:GEJ393273 FUG393273:FUN393273 FKK393273:FKR393273 FAO393273:FAV393273 EQS393273:EQZ393273 EGW393273:EHD393273 DXA393273:DXH393273 DNE393273:DNL393273 DDI393273:DDP393273 CTM393273:CTT393273 CJQ393273:CJX393273 BZU393273:CAB393273 BPY393273:BQF393273 BGC393273:BGJ393273 AWG393273:AWN393273 AMK393273:AMR393273 ACO393273:ACV393273 SS393273:SZ393273 IW393273:JD393273 B393273:I393273 WVI327737:WVP327737 WLM327737:WLT327737 WBQ327737:WBX327737 VRU327737:VSB327737 VHY327737:VIF327737 UYC327737:UYJ327737 UOG327737:UON327737 UEK327737:UER327737 TUO327737:TUV327737 TKS327737:TKZ327737 TAW327737:TBD327737 SRA327737:SRH327737 SHE327737:SHL327737 RXI327737:RXP327737 RNM327737:RNT327737 RDQ327737:RDX327737 QTU327737:QUB327737 QJY327737:QKF327737 QAC327737:QAJ327737 PQG327737:PQN327737 PGK327737:PGR327737 OWO327737:OWV327737 OMS327737:OMZ327737 OCW327737:ODD327737 NTA327737:NTH327737 NJE327737:NJL327737 MZI327737:MZP327737 MPM327737:MPT327737 MFQ327737:MFX327737 LVU327737:LWB327737 LLY327737:LMF327737 LCC327737:LCJ327737 KSG327737:KSN327737 KIK327737:KIR327737 JYO327737:JYV327737 JOS327737:JOZ327737 JEW327737:JFD327737 IVA327737:IVH327737 ILE327737:ILL327737 IBI327737:IBP327737 HRM327737:HRT327737 HHQ327737:HHX327737 GXU327737:GYB327737 GNY327737:GOF327737 GEC327737:GEJ327737 FUG327737:FUN327737 FKK327737:FKR327737 FAO327737:FAV327737 EQS327737:EQZ327737 EGW327737:EHD327737 DXA327737:DXH327737 DNE327737:DNL327737 DDI327737:DDP327737 CTM327737:CTT327737 CJQ327737:CJX327737 BZU327737:CAB327737 BPY327737:BQF327737 BGC327737:BGJ327737 AWG327737:AWN327737 AMK327737:AMR327737 ACO327737:ACV327737 SS327737:SZ327737 IW327737:JD327737 B327737:I327737 WVI262201:WVP262201 WLM262201:WLT262201 WBQ262201:WBX262201 VRU262201:VSB262201 VHY262201:VIF262201 UYC262201:UYJ262201 UOG262201:UON262201 UEK262201:UER262201 TUO262201:TUV262201 TKS262201:TKZ262201 TAW262201:TBD262201 SRA262201:SRH262201 SHE262201:SHL262201 RXI262201:RXP262201 RNM262201:RNT262201 RDQ262201:RDX262201 QTU262201:QUB262201 QJY262201:QKF262201 QAC262201:QAJ262201 PQG262201:PQN262201 PGK262201:PGR262201 OWO262201:OWV262201 OMS262201:OMZ262201 OCW262201:ODD262201 NTA262201:NTH262201 NJE262201:NJL262201 MZI262201:MZP262201 MPM262201:MPT262201 MFQ262201:MFX262201 LVU262201:LWB262201 LLY262201:LMF262201 LCC262201:LCJ262201 KSG262201:KSN262201 KIK262201:KIR262201 JYO262201:JYV262201 JOS262201:JOZ262201 JEW262201:JFD262201 IVA262201:IVH262201 ILE262201:ILL262201 IBI262201:IBP262201 HRM262201:HRT262201 HHQ262201:HHX262201 GXU262201:GYB262201 GNY262201:GOF262201 GEC262201:GEJ262201 FUG262201:FUN262201 FKK262201:FKR262201 FAO262201:FAV262201 EQS262201:EQZ262201 EGW262201:EHD262201 DXA262201:DXH262201 DNE262201:DNL262201 DDI262201:DDP262201 CTM262201:CTT262201 CJQ262201:CJX262201 BZU262201:CAB262201 BPY262201:BQF262201 BGC262201:BGJ262201 AWG262201:AWN262201 AMK262201:AMR262201 ACO262201:ACV262201 SS262201:SZ262201 IW262201:JD262201 B262201:I262201 WVI196665:WVP196665 WLM196665:WLT196665 WBQ196665:WBX196665 VRU196665:VSB196665 VHY196665:VIF196665 UYC196665:UYJ196665 UOG196665:UON196665 UEK196665:UER196665 TUO196665:TUV196665 TKS196665:TKZ196665 TAW196665:TBD196665 SRA196665:SRH196665 SHE196665:SHL196665 RXI196665:RXP196665 RNM196665:RNT196665 RDQ196665:RDX196665 QTU196665:QUB196665 QJY196665:QKF196665 QAC196665:QAJ196665 PQG196665:PQN196665 PGK196665:PGR196665 OWO196665:OWV196665 OMS196665:OMZ196665 OCW196665:ODD196665 NTA196665:NTH196665 NJE196665:NJL196665 MZI196665:MZP196665 MPM196665:MPT196665 MFQ196665:MFX196665 LVU196665:LWB196665 LLY196665:LMF196665 LCC196665:LCJ196665 KSG196665:KSN196665 KIK196665:KIR196665 JYO196665:JYV196665 JOS196665:JOZ196665 JEW196665:JFD196665 IVA196665:IVH196665 ILE196665:ILL196665 IBI196665:IBP196665 HRM196665:HRT196665 HHQ196665:HHX196665 GXU196665:GYB196665 GNY196665:GOF196665 GEC196665:GEJ196665 FUG196665:FUN196665 FKK196665:FKR196665 FAO196665:FAV196665 EQS196665:EQZ196665 EGW196665:EHD196665 DXA196665:DXH196665 DNE196665:DNL196665 DDI196665:DDP196665 CTM196665:CTT196665 CJQ196665:CJX196665 BZU196665:CAB196665 BPY196665:BQF196665 BGC196665:BGJ196665 AWG196665:AWN196665 AMK196665:AMR196665 ACO196665:ACV196665 SS196665:SZ196665 IW196665:JD196665 B196665:I196665 WVI131129:WVP131129 WLM131129:WLT131129 WBQ131129:WBX131129 VRU131129:VSB131129 VHY131129:VIF131129 UYC131129:UYJ131129 UOG131129:UON131129 UEK131129:UER131129 TUO131129:TUV131129 TKS131129:TKZ131129 TAW131129:TBD131129 SRA131129:SRH131129 SHE131129:SHL131129 RXI131129:RXP131129 RNM131129:RNT131129 RDQ131129:RDX131129 QTU131129:QUB131129 QJY131129:QKF131129 QAC131129:QAJ131129 PQG131129:PQN131129 PGK131129:PGR131129 OWO131129:OWV131129 OMS131129:OMZ131129 OCW131129:ODD131129 NTA131129:NTH131129 NJE131129:NJL131129 MZI131129:MZP131129 MPM131129:MPT131129 MFQ131129:MFX131129 LVU131129:LWB131129 LLY131129:LMF131129 LCC131129:LCJ131129 KSG131129:KSN131129 KIK131129:KIR131129 JYO131129:JYV131129 JOS131129:JOZ131129 JEW131129:JFD131129 IVA131129:IVH131129 ILE131129:ILL131129 IBI131129:IBP131129 HRM131129:HRT131129 HHQ131129:HHX131129 GXU131129:GYB131129 GNY131129:GOF131129 GEC131129:GEJ131129 FUG131129:FUN131129 FKK131129:FKR131129 FAO131129:FAV131129 EQS131129:EQZ131129 EGW131129:EHD131129 DXA131129:DXH131129 DNE131129:DNL131129 DDI131129:DDP131129 CTM131129:CTT131129 CJQ131129:CJX131129 BZU131129:CAB131129 BPY131129:BQF131129 BGC131129:BGJ131129 AWG131129:AWN131129 AMK131129:AMR131129 ACO131129:ACV131129 SS131129:SZ131129 IW131129:JD131129 B131129:I131129 WVI65593:WVP65593 WLM65593:WLT65593 WBQ65593:WBX65593 VRU65593:VSB65593 VHY65593:VIF65593 UYC65593:UYJ65593 UOG65593:UON65593 UEK65593:UER65593 TUO65593:TUV65593 TKS65593:TKZ65593 TAW65593:TBD65593 SRA65593:SRH65593 SHE65593:SHL65593 RXI65593:RXP65593 RNM65593:RNT65593 RDQ65593:RDX65593 QTU65593:QUB65593 QJY65593:QKF65593 QAC65593:QAJ65593 PQG65593:PQN65593 PGK65593:PGR65593 OWO65593:OWV65593 OMS65593:OMZ65593 OCW65593:ODD65593 NTA65593:NTH65593 NJE65593:NJL65593 MZI65593:MZP65593 MPM65593:MPT65593 MFQ65593:MFX65593 LVU65593:LWB65593 LLY65593:LMF65593 LCC65593:LCJ65593 KSG65593:KSN65593 KIK65593:KIR65593 JYO65593:JYV65593 JOS65593:JOZ65593 JEW65593:JFD65593 IVA65593:IVH65593 ILE65593:ILL65593 IBI65593:IBP65593 HRM65593:HRT65593 HHQ65593:HHX65593 GXU65593:GYB65593 GNY65593:GOF65593 GEC65593:GEJ65593 FUG65593:FUN65593 FKK65593:FKR65593 FAO65593:FAV65593 EQS65593:EQZ65593 EGW65593:EHD65593 DXA65593:DXH65593 DNE65593:DNL65593 DDI65593:DDP65593 CTM65593:CTT65593 CJQ65593:CJX65593 BZU65593:CAB65593 BPY65593:BQF65593 BGC65593:BGJ65593 AWG65593:AWN65593 AMK65593:AMR65593 ACO65593:ACV65593 SS65593:SZ65593 IW65593:JD65593 B65593:I65593 WVI9:WVP9 WLM9:WLT9 WBQ9:WBX9 VRU9:VSB9 VHY9:VIF9 UYC9:UYJ9 UOG9:UON9 UEK9:UER9 TUO9:TUV9 TKS9:TKZ9 TAW9:TBD9 SRA9:SRH9 SHE9:SHL9 RXI9:RXP9 RNM9:RNT9 RDQ9:RDX9 QTU9:QUB9 QJY9:QKF9 QAC9:QAJ9 PQG9:PQN9 PGK9:PGR9 OWO9:OWV9 OMS9:OMZ9 OCW9:ODD9 NTA9:NTH9 NJE9:NJL9 MZI9:MZP9 MPM9:MPT9 MFQ9:MFX9 LVU9:LWB9 LLY9:LMF9 LCC9:LCJ9 KSG9:KSN9 KIK9:KIR9 JYO9:JYV9 JOS9:JOZ9 JEW9:JFD9 IVA9:IVH9 ILE9:ILL9 IBI9:IBP9 HRM9:HRT9 HHQ9:HHX9 GXU9:GYB9 GNY9:GOF9 GEC9:GEJ9 FUG9:FUN9 FKK9:FKR9 FAO9:FAV9 EQS9:EQZ9 EGW9:EHD9 DXA9:DXH9 DNE9:DNL9 DDI9:DDP9 CTM9:CTT9 CJQ9:CJX9 BZU9:CAB9 BPY9:BQF9 BGC9:BGJ9 AWG9:AWN9 AMK9:AMR9 ACO9:ACV9 SS9:SZ9 IW9:JD9"/>
    <dataValidation type="list" allowBlank="1" showInputMessage="1" showErrorMessage="1" sqref="J10:K10 WVQ983098:WVR983098 WLU983098:WLV983098 WBY983098:WBZ983098 VSC983098:VSD983098 VIG983098:VIH983098 UYK983098:UYL983098 UOO983098:UOP983098 UES983098:UET983098 TUW983098:TUX983098 TLA983098:TLB983098 TBE983098:TBF983098 SRI983098:SRJ983098 SHM983098:SHN983098 RXQ983098:RXR983098 RNU983098:RNV983098 RDY983098:RDZ983098 QUC983098:QUD983098 QKG983098:QKH983098 QAK983098:QAL983098 PQO983098:PQP983098 PGS983098:PGT983098 OWW983098:OWX983098 ONA983098:ONB983098 ODE983098:ODF983098 NTI983098:NTJ983098 NJM983098:NJN983098 MZQ983098:MZR983098 MPU983098:MPV983098 MFY983098:MFZ983098 LWC983098:LWD983098 LMG983098:LMH983098 LCK983098:LCL983098 KSO983098:KSP983098 KIS983098:KIT983098 JYW983098:JYX983098 JPA983098:JPB983098 JFE983098:JFF983098 IVI983098:IVJ983098 ILM983098:ILN983098 IBQ983098:IBR983098 HRU983098:HRV983098 HHY983098:HHZ983098 GYC983098:GYD983098 GOG983098:GOH983098 GEK983098:GEL983098 FUO983098:FUP983098 FKS983098:FKT983098 FAW983098:FAX983098 ERA983098:ERB983098 EHE983098:EHF983098 DXI983098:DXJ983098 DNM983098:DNN983098 DDQ983098:DDR983098 CTU983098:CTV983098 CJY983098:CJZ983098 CAC983098:CAD983098 BQG983098:BQH983098 BGK983098:BGL983098 AWO983098:AWP983098 AMS983098:AMT983098 ACW983098:ACX983098 TA983098:TB983098 JE983098:JF983098 J983098:K983098 WVQ917562:WVR917562 WLU917562:WLV917562 WBY917562:WBZ917562 VSC917562:VSD917562 VIG917562:VIH917562 UYK917562:UYL917562 UOO917562:UOP917562 UES917562:UET917562 TUW917562:TUX917562 TLA917562:TLB917562 TBE917562:TBF917562 SRI917562:SRJ917562 SHM917562:SHN917562 RXQ917562:RXR917562 RNU917562:RNV917562 RDY917562:RDZ917562 QUC917562:QUD917562 QKG917562:QKH917562 QAK917562:QAL917562 PQO917562:PQP917562 PGS917562:PGT917562 OWW917562:OWX917562 ONA917562:ONB917562 ODE917562:ODF917562 NTI917562:NTJ917562 NJM917562:NJN917562 MZQ917562:MZR917562 MPU917562:MPV917562 MFY917562:MFZ917562 LWC917562:LWD917562 LMG917562:LMH917562 LCK917562:LCL917562 KSO917562:KSP917562 KIS917562:KIT917562 JYW917562:JYX917562 JPA917562:JPB917562 JFE917562:JFF917562 IVI917562:IVJ917562 ILM917562:ILN917562 IBQ917562:IBR917562 HRU917562:HRV917562 HHY917562:HHZ917562 GYC917562:GYD917562 GOG917562:GOH917562 GEK917562:GEL917562 FUO917562:FUP917562 FKS917562:FKT917562 FAW917562:FAX917562 ERA917562:ERB917562 EHE917562:EHF917562 DXI917562:DXJ917562 DNM917562:DNN917562 DDQ917562:DDR917562 CTU917562:CTV917562 CJY917562:CJZ917562 CAC917562:CAD917562 BQG917562:BQH917562 BGK917562:BGL917562 AWO917562:AWP917562 AMS917562:AMT917562 ACW917562:ACX917562 TA917562:TB917562 JE917562:JF917562 J917562:K917562 WVQ852026:WVR852026 WLU852026:WLV852026 WBY852026:WBZ852026 VSC852026:VSD852026 VIG852026:VIH852026 UYK852026:UYL852026 UOO852026:UOP852026 UES852026:UET852026 TUW852026:TUX852026 TLA852026:TLB852026 TBE852026:TBF852026 SRI852026:SRJ852026 SHM852026:SHN852026 RXQ852026:RXR852026 RNU852026:RNV852026 RDY852026:RDZ852026 QUC852026:QUD852026 QKG852026:QKH852026 QAK852026:QAL852026 PQO852026:PQP852026 PGS852026:PGT852026 OWW852026:OWX852026 ONA852026:ONB852026 ODE852026:ODF852026 NTI852026:NTJ852026 NJM852026:NJN852026 MZQ852026:MZR852026 MPU852026:MPV852026 MFY852026:MFZ852026 LWC852026:LWD852026 LMG852026:LMH852026 LCK852026:LCL852026 KSO852026:KSP852026 KIS852026:KIT852026 JYW852026:JYX852026 JPA852026:JPB852026 JFE852026:JFF852026 IVI852026:IVJ852026 ILM852026:ILN852026 IBQ852026:IBR852026 HRU852026:HRV852026 HHY852026:HHZ852026 GYC852026:GYD852026 GOG852026:GOH852026 GEK852026:GEL852026 FUO852026:FUP852026 FKS852026:FKT852026 FAW852026:FAX852026 ERA852026:ERB852026 EHE852026:EHF852026 DXI852026:DXJ852026 DNM852026:DNN852026 DDQ852026:DDR852026 CTU852026:CTV852026 CJY852026:CJZ852026 CAC852026:CAD852026 BQG852026:BQH852026 BGK852026:BGL852026 AWO852026:AWP852026 AMS852026:AMT852026 ACW852026:ACX852026 TA852026:TB852026 JE852026:JF852026 J852026:K852026 WVQ786490:WVR786490 WLU786490:WLV786490 WBY786490:WBZ786490 VSC786490:VSD786490 VIG786490:VIH786490 UYK786490:UYL786490 UOO786490:UOP786490 UES786490:UET786490 TUW786490:TUX786490 TLA786490:TLB786490 TBE786490:TBF786490 SRI786490:SRJ786490 SHM786490:SHN786490 RXQ786490:RXR786490 RNU786490:RNV786490 RDY786490:RDZ786490 QUC786490:QUD786490 QKG786490:QKH786490 QAK786490:QAL786490 PQO786490:PQP786490 PGS786490:PGT786490 OWW786490:OWX786490 ONA786490:ONB786490 ODE786490:ODF786490 NTI786490:NTJ786490 NJM786490:NJN786490 MZQ786490:MZR786490 MPU786490:MPV786490 MFY786490:MFZ786490 LWC786490:LWD786490 LMG786490:LMH786490 LCK786490:LCL786490 KSO786490:KSP786490 KIS786490:KIT786490 JYW786490:JYX786490 JPA786490:JPB786490 JFE786490:JFF786490 IVI786490:IVJ786490 ILM786490:ILN786490 IBQ786490:IBR786490 HRU786490:HRV786490 HHY786490:HHZ786490 GYC786490:GYD786490 GOG786490:GOH786490 GEK786490:GEL786490 FUO786490:FUP786490 FKS786490:FKT786490 FAW786490:FAX786490 ERA786490:ERB786490 EHE786490:EHF786490 DXI786490:DXJ786490 DNM786490:DNN786490 DDQ786490:DDR786490 CTU786490:CTV786490 CJY786490:CJZ786490 CAC786490:CAD786490 BQG786490:BQH786490 BGK786490:BGL786490 AWO786490:AWP786490 AMS786490:AMT786490 ACW786490:ACX786490 TA786490:TB786490 JE786490:JF786490 J786490:K786490 WVQ720954:WVR720954 WLU720954:WLV720954 WBY720954:WBZ720954 VSC720954:VSD720954 VIG720954:VIH720954 UYK720954:UYL720954 UOO720954:UOP720954 UES720954:UET720954 TUW720954:TUX720954 TLA720954:TLB720954 TBE720954:TBF720954 SRI720954:SRJ720954 SHM720954:SHN720954 RXQ720954:RXR720954 RNU720954:RNV720954 RDY720954:RDZ720954 QUC720954:QUD720954 QKG720954:QKH720954 QAK720954:QAL720954 PQO720954:PQP720954 PGS720954:PGT720954 OWW720954:OWX720954 ONA720954:ONB720954 ODE720954:ODF720954 NTI720954:NTJ720954 NJM720954:NJN720954 MZQ720954:MZR720954 MPU720954:MPV720954 MFY720954:MFZ720954 LWC720954:LWD720954 LMG720954:LMH720954 LCK720954:LCL720954 KSO720954:KSP720954 KIS720954:KIT720954 JYW720954:JYX720954 JPA720954:JPB720954 JFE720954:JFF720954 IVI720954:IVJ720954 ILM720954:ILN720954 IBQ720954:IBR720954 HRU720954:HRV720954 HHY720954:HHZ720954 GYC720954:GYD720954 GOG720954:GOH720954 GEK720954:GEL720954 FUO720954:FUP720954 FKS720954:FKT720954 FAW720954:FAX720954 ERA720954:ERB720954 EHE720954:EHF720954 DXI720954:DXJ720954 DNM720954:DNN720954 DDQ720954:DDR720954 CTU720954:CTV720954 CJY720954:CJZ720954 CAC720954:CAD720954 BQG720954:BQH720954 BGK720954:BGL720954 AWO720954:AWP720954 AMS720954:AMT720954 ACW720954:ACX720954 TA720954:TB720954 JE720954:JF720954 J720954:K720954 WVQ655418:WVR655418 WLU655418:WLV655418 WBY655418:WBZ655418 VSC655418:VSD655418 VIG655418:VIH655418 UYK655418:UYL655418 UOO655418:UOP655418 UES655418:UET655418 TUW655418:TUX655418 TLA655418:TLB655418 TBE655418:TBF655418 SRI655418:SRJ655418 SHM655418:SHN655418 RXQ655418:RXR655418 RNU655418:RNV655418 RDY655418:RDZ655418 QUC655418:QUD655418 QKG655418:QKH655418 QAK655418:QAL655418 PQO655418:PQP655418 PGS655418:PGT655418 OWW655418:OWX655418 ONA655418:ONB655418 ODE655418:ODF655418 NTI655418:NTJ655418 NJM655418:NJN655418 MZQ655418:MZR655418 MPU655418:MPV655418 MFY655418:MFZ655418 LWC655418:LWD655418 LMG655418:LMH655418 LCK655418:LCL655418 KSO655418:KSP655418 KIS655418:KIT655418 JYW655418:JYX655418 JPA655418:JPB655418 JFE655418:JFF655418 IVI655418:IVJ655418 ILM655418:ILN655418 IBQ655418:IBR655418 HRU655418:HRV655418 HHY655418:HHZ655418 GYC655418:GYD655418 GOG655418:GOH655418 GEK655418:GEL655418 FUO655418:FUP655418 FKS655418:FKT655418 FAW655418:FAX655418 ERA655418:ERB655418 EHE655418:EHF655418 DXI655418:DXJ655418 DNM655418:DNN655418 DDQ655418:DDR655418 CTU655418:CTV655418 CJY655418:CJZ655418 CAC655418:CAD655418 BQG655418:BQH655418 BGK655418:BGL655418 AWO655418:AWP655418 AMS655418:AMT655418 ACW655418:ACX655418 TA655418:TB655418 JE655418:JF655418 J655418:K655418 WVQ589882:WVR589882 WLU589882:WLV589882 WBY589882:WBZ589882 VSC589882:VSD589882 VIG589882:VIH589882 UYK589882:UYL589882 UOO589882:UOP589882 UES589882:UET589882 TUW589882:TUX589882 TLA589882:TLB589882 TBE589882:TBF589882 SRI589882:SRJ589882 SHM589882:SHN589882 RXQ589882:RXR589882 RNU589882:RNV589882 RDY589882:RDZ589882 QUC589882:QUD589882 QKG589882:QKH589882 QAK589882:QAL589882 PQO589882:PQP589882 PGS589882:PGT589882 OWW589882:OWX589882 ONA589882:ONB589882 ODE589882:ODF589882 NTI589882:NTJ589882 NJM589882:NJN589882 MZQ589882:MZR589882 MPU589882:MPV589882 MFY589882:MFZ589882 LWC589882:LWD589882 LMG589882:LMH589882 LCK589882:LCL589882 KSO589882:KSP589882 KIS589882:KIT589882 JYW589882:JYX589882 JPA589882:JPB589882 JFE589882:JFF589882 IVI589882:IVJ589882 ILM589882:ILN589882 IBQ589882:IBR589882 HRU589882:HRV589882 HHY589882:HHZ589882 GYC589882:GYD589882 GOG589882:GOH589882 GEK589882:GEL589882 FUO589882:FUP589882 FKS589882:FKT589882 FAW589882:FAX589882 ERA589882:ERB589882 EHE589882:EHF589882 DXI589882:DXJ589882 DNM589882:DNN589882 DDQ589882:DDR589882 CTU589882:CTV589882 CJY589882:CJZ589882 CAC589882:CAD589882 BQG589882:BQH589882 BGK589882:BGL589882 AWO589882:AWP589882 AMS589882:AMT589882 ACW589882:ACX589882 TA589882:TB589882 JE589882:JF589882 J589882:K589882 WVQ524346:WVR524346 WLU524346:WLV524346 WBY524346:WBZ524346 VSC524346:VSD524346 VIG524346:VIH524346 UYK524346:UYL524346 UOO524346:UOP524346 UES524346:UET524346 TUW524346:TUX524346 TLA524346:TLB524346 TBE524346:TBF524346 SRI524346:SRJ524346 SHM524346:SHN524346 RXQ524346:RXR524346 RNU524346:RNV524346 RDY524346:RDZ524346 QUC524346:QUD524346 QKG524346:QKH524346 QAK524346:QAL524346 PQO524346:PQP524346 PGS524346:PGT524346 OWW524346:OWX524346 ONA524346:ONB524346 ODE524346:ODF524346 NTI524346:NTJ524346 NJM524346:NJN524346 MZQ524346:MZR524346 MPU524346:MPV524346 MFY524346:MFZ524346 LWC524346:LWD524346 LMG524346:LMH524346 LCK524346:LCL524346 KSO524346:KSP524346 KIS524346:KIT524346 JYW524346:JYX524346 JPA524346:JPB524346 JFE524346:JFF524346 IVI524346:IVJ524346 ILM524346:ILN524346 IBQ524346:IBR524346 HRU524346:HRV524346 HHY524346:HHZ524346 GYC524346:GYD524346 GOG524346:GOH524346 GEK524346:GEL524346 FUO524346:FUP524346 FKS524346:FKT524346 FAW524346:FAX524346 ERA524346:ERB524346 EHE524346:EHF524346 DXI524346:DXJ524346 DNM524346:DNN524346 DDQ524346:DDR524346 CTU524346:CTV524346 CJY524346:CJZ524346 CAC524346:CAD524346 BQG524346:BQH524346 BGK524346:BGL524346 AWO524346:AWP524346 AMS524346:AMT524346 ACW524346:ACX524346 TA524346:TB524346 JE524346:JF524346 J524346:K524346 WVQ458810:WVR458810 WLU458810:WLV458810 WBY458810:WBZ458810 VSC458810:VSD458810 VIG458810:VIH458810 UYK458810:UYL458810 UOO458810:UOP458810 UES458810:UET458810 TUW458810:TUX458810 TLA458810:TLB458810 TBE458810:TBF458810 SRI458810:SRJ458810 SHM458810:SHN458810 RXQ458810:RXR458810 RNU458810:RNV458810 RDY458810:RDZ458810 QUC458810:QUD458810 QKG458810:QKH458810 QAK458810:QAL458810 PQO458810:PQP458810 PGS458810:PGT458810 OWW458810:OWX458810 ONA458810:ONB458810 ODE458810:ODF458810 NTI458810:NTJ458810 NJM458810:NJN458810 MZQ458810:MZR458810 MPU458810:MPV458810 MFY458810:MFZ458810 LWC458810:LWD458810 LMG458810:LMH458810 LCK458810:LCL458810 KSO458810:KSP458810 KIS458810:KIT458810 JYW458810:JYX458810 JPA458810:JPB458810 JFE458810:JFF458810 IVI458810:IVJ458810 ILM458810:ILN458810 IBQ458810:IBR458810 HRU458810:HRV458810 HHY458810:HHZ458810 GYC458810:GYD458810 GOG458810:GOH458810 GEK458810:GEL458810 FUO458810:FUP458810 FKS458810:FKT458810 FAW458810:FAX458810 ERA458810:ERB458810 EHE458810:EHF458810 DXI458810:DXJ458810 DNM458810:DNN458810 DDQ458810:DDR458810 CTU458810:CTV458810 CJY458810:CJZ458810 CAC458810:CAD458810 BQG458810:BQH458810 BGK458810:BGL458810 AWO458810:AWP458810 AMS458810:AMT458810 ACW458810:ACX458810 TA458810:TB458810 JE458810:JF458810 J458810:K458810 WVQ393274:WVR393274 WLU393274:WLV393274 WBY393274:WBZ393274 VSC393274:VSD393274 VIG393274:VIH393274 UYK393274:UYL393274 UOO393274:UOP393274 UES393274:UET393274 TUW393274:TUX393274 TLA393274:TLB393274 TBE393274:TBF393274 SRI393274:SRJ393274 SHM393274:SHN393274 RXQ393274:RXR393274 RNU393274:RNV393274 RDY393274:RDZ393274 QUC393274:QUD393274 QKG393274:QKH393274 QAK393274:QAL393274 PQO393274:PQP393274 PGS393274:PGT393274 OWW393274:OWX393274 ONA393274:ONB393274 ODE393274:ODF393274 NTI393274:NTJ393274 NJM393274:NJN393274 MZQ393274:MZR393274 MPU393274:MPV393274 MFY393274:MFZ393274 LWC393274:LWD393274 LMG393274:LMH393274 LCK393274:LCL393274 KSO393274:KSP393274 KIS393274:KIT393274 JYW393274:JYX393274 JPA393274:JPB393274 JFE393274:JFF393274 IVI393274:IVJ393274 ILM393274:ILN393274 IBQ393274:IBR393274 HRU393274:HRV393274 HHY393274:HHZ393274 GYC393274:GYD393274 GOG393274:GOH393274 GEK393274:GEL393274 FUO393274:FUP393274 FKS393274:FKT393274 FAW393274:FAX393274 ERA393274:ERB393274 EHE393274:EHF393274 DXI393274:DXJ393274 DNM393274:DNN393274 DDQ393274:DDR393274 CTU393274:CTV393274 CJY393274:CJZ393274 CAC393274:CAD393274 BQG393274:BQH393274 BGK393274:BGL393274 AWO393274:AWP393274 AMS393274:AMT393274 ACW393274:ACX393274 TA393274:TB393274 JE393274:JF393274 J393274:K393274 WVQ327738:WVR327738 WLU327738:WLV327738 WBY327738:WBZ327738 VSC327738:VSD327738 VIG327738:VIH327738 UYK327738:UYL327738 UOO327738:UOP327738 UES327738:UET327738 TUW327738:TUX327738 TLA327738:TLB327738 TBE327738:TBF327738 SRI327738:SRJ327738 SHM327738:SHN327738 RXQ327738:RXR327738 RNU327738:RNV327738 RDY327738:RDZ327738 QUC327738:QUD327738 QKG327738:QKH327738 QAK327738:QAL327738 PQO327738:PQP327738 PGS327738:PGT327738 OWW327738:OWX327738 ONA327738:ONB327738 ODE327738:ODF327738 NTI327738:NTJ327738 NJM327738:NJN327738 MZQ327738:MZR327738 MPU327738:MPV327738 MFY327738:MFZ327738 LWC327738:LWD327738 LMG327738:LMH327738 LCK327738:LCL327738 KSO327738:KSP327738 KIS327738:KIT327738 JYW327738:JYX327738 JPA327738:JPB327738 JFE327738:JFF327738 IVI327738:IVJ327738 ILM327738:ILN327738 IBQ327738:IBR327738 HRU327738:HRV327738 HHY327738:HHZ327738 GYC327738:GYD327738 GOG327738:GOH327738 GEK327738:GEL327738 FUO327738:FUP327738 FKS327738:FKT327738 FAW327738:FAX327738 ERA327738:ERB327738 EHE327738:EHF327738 DXI327738:DXJ327738 DNM327738:DNN327738 DDQ327738:DDR327738 CTU327738:CTV327738 CJY327738:CJZ327738 CAC327738:CAD327738 BQG327738:BQH327738 BGK327738:BGL327738 AWO327738:AWP327738 AMS327738:AMT327738 ACW327738:ACX327738 TA327738:TB327738 JE327738:JF327738 J327738:K327738 WVQ262202:WVR262202 WLU262202:WLV262202 WBY262202:WBZ262202 VSC262202:VSD262202 VIG262202:VIH262202 UYK262202:UYL262202 UOO262202:UOP262202 UES262202:UET262202 TUW262202:TUX262202 TLA262202:TLB262202 TBE262202:TBF262202 SRI262202:SRJ262202 SHM262202:SHN262202 RXQ262202:RXR262202 RNU262202:RNV262202 RDY262202:RDZ262202 QUC262202:QUD262202 QKG262202:QKH262202 QAK262202:QAL262202 PQO262202:PQP262202 PGS262202:PGT262202 OWW262202:OWX262202 ONA262202:ONB262202 ODE262202:ODF262202 NTI262202:NTJ262202 NJM262202:NJN262202 MZQ262202:MZR262202 MPU262202:MPV262202 MFY262202:MFZ262202 LWC262202:LWD262202 LMG262202:LMH262202 LCK262202:LCL262202 KSO262202:KSP262202 KIS262202:KIT262202 JYW262202:JYX262202 JPA262202:JPB262202 JFE262202:JFF262202 IVI262202:IVJ262202 ILM262202:ILN262202 IBQ262202:IBR262202 HRU262202:HRV262202 HHY262202:HHZ262202 GYC262202:GYD262202 GOG262202:GOH262202 GEK262202:GEL262202 FUO262202:FUP262202 FKS262202:FKT262202 FAW262202:FAX262202 ERA262202:ERB262202 EHE262202:EHF262202 DXI262202:DXJ262202 DNM262202:DNN262202 DDQ262202:DDR262202 CTU262202:CTV262202 CJY262202:CJZ262202 CAC262202:CAD262202 BQG262202:BQH262202 BGK262202:BGL262202 AWO262202:AWP262202 AMS262202:AMT262202 ACW262202:ACX262202 TA262202:TB262202 JE262202:JF262202 J262202:K262202 WVQ196666:WVR196666 WLU196666:WLV196666 WBY196666:WBZ196666 VSC196666:VSD196666 VIG196666:VIH196666 UYK196666:UYL196666 UOO196666:UOP196666 UES196666:UET196666 TUW196666:TUX196666 TLA196666:TLB196666 TBE196666:TBF196666 SRI196666:SRJ196666 SHM196666:SHN196666 RXQ196666:RXR196666 RNU196666:RNV196666 RDY196666:RDZ196666 QUC196666:QUD196666 QKG196666:QKH196666 QAK196666:QAL196666 PQO196666:PQP196666 PGS196666:PGT196666 OWW196666:OWX196666 ONA196666:ONB196666 ODE196666:ODF196666 NTI196666:NTJ196666 NJM196666:NJN196666 MZQ196666:MZR196666 MPU196666:MPV196666 MFY196666:MFZ196666 LWC196666:LWD196666 LMG196666:LMH196666 LCK196666:LCL196666 KSO196666:KSP196666 KIS196666:KIT196666 JYW196666:JYX196666 JPA196666:JPB196666 JFE196666:JFF196666 IVI196666:IVJ196666 ILM196666:ILN196666 IBQ196666:IBR196666 HRU196666:HRV196666 HHY196666:HHZ196666 GYC196666:GYD196666 GOG196666:GOH196666 GEK196666:GEL196666 FUO196666:FUP196666 FKS196666:FKT196666 FAW196666:FAX196666 ERA196666:ERB196666 EHE196666:EHF196666 DXI196666:DXJ196666 DNM196666:DNN196666 DDQ196666:DDR196666 CTU196666:CTV196666 CJY196666:CJZ196666 CAC196666:CAD196666 BQG196666:BQH196666 BGK196666:BGL196666 AWO196666:AWP196666 AMS196666:AMT196666 ACW196666:ACX196666 TA196666:TB196666 JE196666:JF196666 J196666:K196666 WVQ131130:WVR131130 WLU131130:WLV131130 WBY131130:WBZ131130 VSC131130:VSD131130 VIG131130:VIH131130 UYK131130:UYL131130 UOO131130:UOP131130 UES131130:UET131130 TUW131130:TUX131130 TLA131130:TLB131130 TBE131130:TBF131130 SRI131130:SRJ131130 SHM131130:SHN131130 RXQ131130:RXR131130 RNU131130:RNV131130 RDY131130:RDZ131130 QUC131130:QUD131130 QKG131130:QKH131130 QAK131130:QAL131130 PQO131130:PQP131130 PGS131130:PGT131130 OWW131130:OWX131130 ONA131130:ONB131130 ODE131130:ODF131130 NTI131130:NTJ131130 NJM131130:NJN131130 MZQ131130:MZR131130 MPU131130:MPV131130 MFY131130:MFZ131130 LWC131130:LWD131130 LMG131130:LMH131130 LCK131130:LCL131130 KSO131130:KSP131130 KIS131130:KIT131130 JYW131130:JYX131130 JPA131130:JPB131130 JFE131130:JFF131130 IVI131130:IVJ131130 ILM131130:ILN131130 IBQ131130:IBR131130 HRU131130:HRV131130 HHY131130:HHZ131130 GYC131130:GYD131130 GOG131130:GOH131130 GEK131130:GEL131130 FUO131130:FUP131130 FKS131130:FKT131130 FAW131130:FAX131130 ERA131130:ERB131130 EHE131130:EHF131130 DXI131130:DXJ131130 DNM131130:DNN131130 DDQ131130:DDR131130 CTU131130:CTV131130 CJY131130:CJZ131130 CAC131130:CAD131130 BQG131130:BQH131130 BGK131130:BGL131130 AWO131130:AWP131130 AMS131130:AMT131130 ACW131130:ACX131130 TA131130:TB131130 JE131130:JF131130 J131130:K131130 WVQ65594:WVR65594 WLU65594:WLV65594 WBY65594:WBZ65594 VSC65594:VSD65594 VIG65594:VIH65594 UYK65594:UYL65594 UOO65594:UOP65594 UES65594:UET65594 TUW65594:TUX65594 TLA65594:TLB65594 TBE65594:TBF65594 SRI65594:SRJ65594 SHM65594:SHN65594 RXQ65594:RXR65594 RNU65594:RNV65594 RDY65594:RDZ65594 QUC65594:QUD65594 QKG65594:QKH65594 QAK65594:QAL65594 PQO65594:PQP65594 PGS65594:PGT65594 OWW65594:OWX65594 ONA65594:ONB65594 ODE65594:ODF65594 NTI65594:NTJ65594 NJM65594:NJN65594 MZQ65594:MZR65594 MPU65594:MPV65594 MFY65594:MFZ65594 LWC65594:LWD65594 LMG65594:LMH65594 LCK65594:LCL65594 KSO65594:KSP65594 KIS65594:KIT65594 JYW65594:JYX65594 JPA65594:JPB65594 JFE65594:JFF65594 IVI65594:IVJ65594 ILM65594:ILN65594 IBQ65594:IBR65594 HRU65594:HRV65594 HHY65594:HHZ65594 GYC65594:GYD65594 GOG65594:GOH65594 GEK65594:GEL65594 FUO65594:FUP65594 FKS65594:FKT65594 FAW65594:FAX65594 ERA65594:ERB65594 EHE65594:EHF65594 DXI65594:DXJ65594 DNM65594:DNN65594 DDQ65594:DDR65594 CTU65594:CTV65594 CJY65594:CJZ65594 CAC65594:CAD65594 BQG65594:BQH65594 BGK65594:BGL65594 AWO65594:AWP65594 AMS65594:AMT65594 ACW65594:ACX65594 TA65594:TB65594 JE65594:JF65594 J65594:K65594 WVQ10:WVR10 WLU10:WLV10 WBY10:WBZ10 VSC10:VSD10 VIG10:VIH10 UYK10:UYL10 UOO10:UOP10 UES10:UET10 TUW10:TUX10 TLA10:TLB10 TBE10:TBF10 SRI10:SRJ10 SHM10:SHN10 RXQ10:RXR10 RNU10:RNV10 RDY10:RDZ10 QUC10:QUD10 QKG10:QKH10 QAK10:QAL10 PQO10:PQP10 PGS10:PGT10 OWW10:OWX10 ONA10:ONB10 ODE10:ODF10 NTI10:NTJ10 NJM10:NJN10 MZQ10:MZR10 MPU10:MPV10 MFY10:MFZ10 LWC10:LWD10 LMG10:LMH10 LCK10:LCL10 KSO10:KSP10 KIS10:KIT10 JYW10:JYX10 JPA10:JPB10 JFE10:JFF10 IVI10:IVJ10 ILM10:ILN10 IBQ10:IBR10 HRU10:HRV10 HHY10:HHZ10 GYC10:GYD10 GOG10:GOH10 GEK10:GEL10 FUO10:FUP10 FKS10:FKT10 FAW10:FAX10 ERA10:ERB10 EHE10:EHF10 DXI10:DXJ10 DNM10:DNN10 DDQ10:DDR10 CTU10:CTV10 CJY10:CJZ10 CAC10:CAD10 BQG10:BQH10 BGK10:BGL10 AWO10:AWP10 AMS10:AMT10 ACW10:ACX10 TA10:TB10 JE10:JF10">
      <formula1>"男,女"</formula1>
    </dataValidation>
    <dataValidation imeMode="disabled" allowBlank="1" showInputMessage="1" showErrorMessage="1" sqref="L10:P10 L17 WBX983105:WCA983105 VSB983105:VSE983105 VIF983105:VII983105 UYJ983105:UYM983105 UON983105:UOQ983105 UER983105:UEU983105 TUV983105:TUY983105 TKZ983105:TLC983105 TBD983105:TBG983105 SRH983105:SRK983105 SHL983105:SHO983105 RXP983105:RXS983105 RNT983105:RNW983105 RDX983105:REA983105 QUB983105:QUE983105 QKF983105:QKI983105 QAJ983105:QAM983105 PQN983105:PQQ983105 PGR983105:PGU983105 OWV983105:OWY983105 OMZ983105:ONC983105 ODD983105:ODG983105 NTH983105:NTK983105 NJL983105:NJO983105 MZP983105:MZS983105 MPT983105:MPW983105 MFX983105:MGA983105 LWB983105:LWE983105 LMF983105:LMI983105 LCJ983105:LCM983105 KSN983105:KSQ983105 KIR983105:KIU983105 JYV983105:JYY983105 JOZ983105:JPC983105 JFD983105:JFG983105 IVH983105:IVK983105 ILL983105:ILO983105 IBP983105:IBS983105 HRT983105:HRW983105 HHX983105:HIA983105 GYB983105:GYE983105 GOF983105:GOI983105 GEJ983105:GEM983105 FUN983105:FUQ983105 FKR983105:FKU983105 FAV983105:FAY983105 EQZ983105:ERC983105 EHD983105:EHG983105 DXH983105:DXK983105 DNL983105:DNO983105 DDP983105:DDS983105 CTT983105:CTW983105 CJX983105:CKA983105 CAB983105:CAE983105 BQF983105:BQI983105 BGJ983105:BGM983105 AWN983105:AWQ983105 AMR983105:AMU983105 ACV983105:ACY983105 SZ983105:TC983105 JD983105:JG983105 I983105:L983105 WVP917569:WVS917569 WLT917569:WLW917569 WBX917569:WCA917569 VSB917569:VSE917569 VIF917569:VII917569 UYJ917569:UYM917569 UON917569:UOQ917569 UER917569:UEU917569 TUV917569:TUY917569 TKZ917569:TLC917569 TBD917569:TBG917569 SRH917569:SRK917569 SHL917569:SHO917569 RXP917569:RXS917569 RNT917569:RNW917569 RDX917569:REA917569 QUB917569:QUE917569 QKF917569:QKI917569 QAJ917569:QAM917569 PQN917569:PQQ917569 PGR917569:PGU917569 OWV917569:OWY917569 OMZ917569:ONC917569 ODD917569:ODG917569 NTH917569:NTK917569 NJL917569:NJO917569 MZP917569:MZS917569 MPT917569:MPW917569 MFX917569:MGA917569 LWB917569:LWE917569 LMF917569:LMI917569 LCJ917569:LCM917569 KSN917569:KSQ917569 KIR917569:KIU917569 JYV917569:JYY917569 JOZ917569:JPC917569 JFD917569:JFG917569 IVH917569:IVK917569 ILL917569:ILO917569 IBP917569:IBS917569 HRT917569:HRW917569 HHX917569:HIA917569 GYB917569:GYE917569 GOF917569:GOI917569 GEJ917569:GEM917569 FUN917569:FUQ917569 FKR917569:FKU917569 FAV917569:FAY917569 EQZ917569:ERC917569 EHD917569:EHG917569 DXH917569:DXK917569 DNL917569:DNO917569 DDP917569:DDS917569 CTT917569:CTW917569 CJX917569:CKA917569 CAB917569:CAE917569 BQF917569:BQI917569 BGJ917569:BGM917569 AWN917569:AWQ917569 AMR917569:AMU917569 ACV917569:ACY917569 SZ917569:TC917569 JD917569:JG917569 I917569:L917569 WVP852033:WVS852033 WLT852033:WLW852033 WBX852033:WCA852033 VSB852033:VSE852033 VIF852033:VII852033 UYJ852033:UYM852033 UON852033:UOQ852033 UER852033:UEU852033 TUV852033:TUY852033 TKZ852033:TLC852033 TBD852033:TBG852033 SRH852033:SRK852033 SHL852033:SHO852033 RXP852033:RXS852033 RNT852033:RNW852033 RDX852033:REA852033 QUB852033:QUE852033 QKF852033:QKI852033 QAJ852033:QAM852033 PQN852033:PQQ852033 PGR852033:PGU852033 OWV852033:OWY852033 OMZ852033:ONC852033 ODD852033:ODG852033 NTH852033:NTK852033 NJL852033:NJO852033 MZP852033:MZS852033 MPT852033:MPW852033 MFX852033:MGA852033 LWB852033:LWE852033 LMF852033:LMI852033 LCJ852033:LCM852033 KSN852033:KSQ852033 KIR852033:KIU852033 JYV852033:JYY852033 JOZ852033:JPC852033 JFD852033:JFG852033 IVH852033:IVK852033 ILL852033:ILO852033 IBP852033:IBS852033 HRT852033:HRW852033 HHX852033:HIA852033 GYB852033:GYE852033 GOF852033:GOI852033 GEJ852033:GEM852033 FUN852033:FUQ852033 FKR852033:FKU852033 FAV852033:FAY852033 EQZ852033:ERC852033 EHD852033:EHG852033 DXH852033:DXK852033 DNL852033:DNO852033 DDP852033:DDS852033 CTT852033:CTW852033 CJX852033:CKA852033 CAB852033:CAE852033 BQF852033:BQI852033 BGJ852033:BGM852033 AWN852033:AWQ852033 AMR852033:AMU852033 ACV852033:ACY852033 SZ852033:TC852033 JD852033:JG852033 I852033:L852033 WVP786497:WVS786497 WLT786497:WLW786497 WBX786497:WCA786497 VSB786497:VSE786497 VIF786497:VII786497 UYJ786497:UYM786497 UON786497:UOQ786497 UER786497:UEU786497 TUV786497:TUY786497 TKZ786497:TLC786497 TBD786497:TBG786497 SRH786497:SRK786497 SHL786497:SHO786497 RXP786497:RXS786497 RNT786497:RNW786497 RDX786497:REA786497 QUB786497:QUE786497 QKF786497:QKI786497 QAJ786497:QAM786497 PQN786497:PQQ786497 PGR786497:PGU786497 OWV786497:OWY786497 OMZ786497:ONC786497 ODD786497:ODG786497 NTH786497:NTK786497 NJL786497:NJO786497 MZP786497:MZS786497 MPT786497:MPW786497 MFX786497:MGA786497 LWB786497:LWE786497 LMF786497:LMI786497 LCJ786497:LCM786497 KSN786497:KSQ786497 KIR786497:KIU786497 JYV786497:JYY786497 JOZ786497:JPC786497 JFD786497:JFG786497 IVH786497:IVK786497 ILL786497:ILO786497 IBP786497:IBS786497 HRT786497:HRW786497 HHX786497:HIA786497 GYB786497:GYE786497 GOF786497:GOI786497 GEJ786497:GEM786497 FUN786497:FUQ786497 FKR786497:FKU786497 FAV786497:FAY786497 EQZ786497:ERC786497 EHD786497:EHG786497 DXH786497:DXK786497 DNL786497:DNO786497 DDP786497:DDS786497 CTT786497:CTW786497 CJX786497:CKA786497 CAB786497:CAE786497 BQF786497:BQI786497 BGJ786497:BGM786497 AWN786497:AWQ786497 AMR786497:AMU786497 ACV786497:ACY786497 SZ786497:TC786497 JD786497:JG786497 I786497:L786497 WVP720961:WVS720961 WLT720961:WLW720961 WBX720961:WCA720961 VSB720961:VSE720961 VIF720961:VII720961 UYJ720961:UYM720961 UON720961:UOQ720961 UER720961:UEU720961 TUV720961:TUY720961 TKZ720961:TLC720961 TBD720961:TBG720961 SRH720961:SRK720961 SHL720961:SHO720961 RXP720961:RXS720961 RNT720961:RNW720961 RDX720961:REA720961 QUB720961:QUE720961 QKF720961:QKI720961 QAJ720961:QAM720961 PQN720961:PQQ720961 PGR720961:PGU720961 OWV720961:OWY720961 OMZ720961:ONC720961 ODD720961:ODG720961 NTH720961:NTK720961 NJL720961:NJO720961 MZP720961:MZS720961 MPT720961:MPW720961 MFX720961:MGA720961 LWB720961:LWE720961 LMF720961:LMI720961 LCJ720961:LCM720961 KSN720961:KSQ720961 KIR720961:KIU720961 JYV720961:JYY720961 JOZ720961:JPC720961 JFD720961:JFG720961 IVH720961:IVK720961 ILL720961:ILO720961 IBP720961:IBS720961 HRT720961:HRW720961 HHX720961:HIA720961 GYB720961:GYE720961 GOF720961:GOI720961 GEJ720961:GEM720961 FUN720961:FUQ720961 FKR720961:FKU720961 FAV720961:FAY720961 EQZ720961:ERC720961 EHD720961:EHG720961 DXH720961:DXK720961 DNL720961:DNO720961 DDP720961:DDS720961 CTT720961:CTW720961 CJX720961:CKA720961 CAB720961:CAE720961 BQF720961:BQI720961 BGJ720961:BGM720961 AWN720961:AWQ720961 AMR720961:AMU720961 ACV720961:ACY720961 SZ720961:TC720961 JD720961:JG720961 I720961:L720961 WVP655425:WVS655425 WLT655425:WLW655425 WBX655425:WCA655425 VSB655425:VSE655425 VIF655425:VII655425 UYJ655425:UYM655425 UON655425:UOQ655425 UER655425:UEU655425 TUV655425:TUY655425 TKZ655425:TLC655425 TBD655425:TBG655425 SRH655425:SRK655425 SHL655425:SHO655425 RXP655425:RXS655425 RNT655425:RNW655425 RDX655425:REA655425 QUB655425:QUE655425 QKF655425:QKI655425 QAJ655425:QAM655425 PQN655425:PQQ655425 PGR655425:PGU655425 OWV655425:OWY655425 OMZ655425:ONC655425 ODD655425:ODG655425 NTH655425:NTK655425 NJL655425:NJO655425 MZP655425:MZS655425 MPT655425:MPW655425 MFX655425:MGA655425 LWB655425:LWE655425 LMF655425:LMI655425 LCJ655425:LCM655425 KSN655425:KSQ655425 KIR655425:KIU655425 JYV655425:JYY655425 JOZ655425:JPC655425 JFD655425:JFG655425 IVH655425:IVK655425 ILL655425:ILO655425 IBP655425:IBS655425 HRT655425:HRW655425 HHX655425:HIA655425 GYB655425:GYE655425 GOF655425:GOI655425 GEJ655425:GEM655425 FUN655425:FUQ655425 FKR655425:FKU655425 FAV655425:FAY655425 EQZ655425:ERC655425 EHD655425:EHG655425 DXH655425:DXK655425 DNL655425:DNO655425 DDP655425:DDS655425 CTT655425:CTW655425 CJX655425:CKA655425 CAB655425:CAE655425 BQF655425:BQI655425 BGJ655425:BGM655425 AWN655425:AWQ655425 AMR655425:AMU655425 ACV655425:ACY655425 SZ655425:TC655425 JD655425:JG655425 I655425:L655425 WVP589889:WVS589889 WLT589889:WLW589889 WBX589889:WCA589889 VSB589889:VSE589889 VIF589889:VII589889 UYJ589889:UYM589889 UON589889:UOQ589889 UER589889:UEU589889 TUV589889:TUY589889 TKZ589889:TLC589889 TBD589889:TBG589889 SRH589889:SRK589889 SHL589889:SHO589889 RXP589889:RXS589889 RNT589889:RNW589889 RDX589889:REA589889 QUB589889:QUE589889 QKF589889:QKI589889 QAJ589889:QAM589889 PQN589889:PQQ589889 PGR589889:PGU589889 OWV589889:OWY589889 OMZ589889:ONC589889 ODD589889:ODG589889 NTH589889:NTK589889 NJL589889:NJO589889 MZP589889:MZS589889 MPT589889:MPW589889 MFX589889:MGA589889 LWB589889:LWE589889 LMF589889:LMI589889 LCJ589889:LCM589889 KSN589889:KSQ589889 KIR589889:KIU589889 JYV589889:JYY589889 JOZ589889:JPC589889 JFD589889:JFG589889 IVH589889:IVK589889 ILL589889:ILO589889 IBP589889:IBS589889 HRT589889:HRW589889 HHX589889:HIA589889 GYB589889:GYE589889 GOF589889:GOI589889 GEJ589889:GEM589889 FUN589889:FUQ589889 FKR589889:FKU589889 FAV589889:FAY589889 EQZ589889:ERC589889 EHD589889:EHG589889 DXH589889:DXK589889 DNL589889:DNO589889 DDP589889:DDS589889 CTT589889:CTW589889 CJX589889:CKA589889 CAB589889:CAE589889 BQF589889:BQI589889 BGJ589889:BGM589889 AWN589889:AWQ589889 AMR589889:AMU589889 ACV589889:ACY589889 SZ589889:TC589889 JD589889:JG589889 I589889:L589889 WVP524353:WVS524353 WLT524353:WLW524353 WBX524353:WCA524353 VSB524353:VSE524353 VIF524353:VII524353 UYJ524353:UYM524353 UON524353:UOQ524353 UER524353:UEU524353 TUV524353:TUY524353 TKZ524353:TLC524353 TBD524353:TBG524353 SRH524353:SRK524353 SHL524353:SHO524353 RXP524353:RXS524353 RNT524353:RNW524353 RDX524353:REA524353 QUB524353:QUE524353 QKF524353:QKI524353 QAJ524353:QAM524353 PQN524353:PQQ524353 PGR524353:PGU524353 OWV524353:OWY524353 OMZ524353:ONC524353 ODD524353:ODG524353 NTH524353:NTK524353 NJL524353:NJO524353 MZP524353:MZS524353 MPT524353:MPW524353 MFX524353:MGA524353 LWB524353:LWE524353 LMF524353:LMI524353 LCJ524353:LCM524353 KSN524353:KSQ524353 KIR524353:KIU524353 JYV524353:JYY524353 JOZ524353:JPC524353 JFD524353:JFG524353 IVH524353:IVK524353 ILL524353:ILO524353 IBP524353:IBS524353 HRT524353:HRW524353 HHX524353:HIA524353 GYB524353:GYE524353 GOF524353:GOI524353 GEJ524353:GEM524353 FUN524353:FUQ524353 FKR524353:FKU524353 FAV524353:FAY524353 EQZ524353:ERC524353 EHD524353:EHG524353 DXH524353:DXK524353 DNL524353:DNO524353 DDP524353:DDS524353 CTT524353:CTW524353 CJX524353:CKA524353 CAB524353:CAE524353 BQF524353:BQI524353 BGJ524353:BGM524353 AWN524353:AWQ524353 AMR524353:AMU524353 ACV524353:ACY524353 SZ524353:TC524353 JD524353:JG524353 I524353:L524353 WVP458817:WVS458817 WLT458817:WLW458817 WBX458817:WCA458817 VSB458817:VSE458817 VIF458817:VII458817 UYJ458817:UYM458817 UON458817:UOQ458817 UER458817:UEU458817 TUV458817:TUY458817 TKZ458817:TLC458817 TBD458817:TBG458817 SRH458817:SRK458817 SHL458817:SHO458817 RXP458817:RXS458817 RNT458817:RNW458817 RDX458817:REA458817 QUB458817:QUE458817 QKF458817:QKI458817 QAJ458817:QAM458817 PQN458817:PQQ458817 PGR458817:PGU458817 OWV458817:OWY458817 OMZ458817:ONC458817 ODD458817:ODG458817 NTH458817:NTK458817 NJL458817:NJO458817 MZP458817:MZS458817 MPT458817:MPW458817 MFX458817:MGA458817 LWB458817:LWE458817 LMF458817:LMI458817 LCJ458817:LCM458817 KSN458817:KSQ458817 KIR458817:KIU458817 JYV458817:JYY458817 JOZ458817:JPC458817 JFD458817:JFG458817 IVH458817:IVK458817 ILL458817:ILO458817 IBP458817:IBS458817 HRT458817:HRW458817 HHX458817:HIA458817 GYB458817:GYE458817 GOF458817:GOI458817 GEJ458817:GEM458817 FUN458817:FUQ458817 FKR458817:FKU458817 FAV458817:FAY458817 EQZ458817:ERC458817 EHD458817:EHG458817 DXH458817:DXK458817 DNL458817:DNO458817 DDP458817:DDS458817 CTT458817:CTW458817 CJX458817:CKA458817 CAB458817:CAE458817 BQF458817:BQI458817 BGJ458817:BGM458817 AWN458817:AWQ458817 AMR458817:AMU458817 ACV458817:ACY458817 SZ458817:TC458817 JD458817:JG458817 I458817:L458817 WVP393281:WVS393281 WLT393281:WLW393281 WBX393281:WCA393281 VSB393281:VSE393281 VIF393281:VII393281 UYJ393281:UYM393281 UON393281:UOQ393281 UER393281:UEU393281 TUV393281:TUY393281 TKZ393281:TLC393281 TBD393281:TBG393281 SRH393281:SRK393281 SHL393281:SHO393281 RXP393281:RXS393281 RNT393281:RNW393281 RDX393281:REA393281 QUB393281:QUE393281 QKF393281:QKI393281 QAJ393281:QAM393281 PQN393281:PQQ393281 PGR393281:PGU393281 OWV393281:OWY393281 OMZ393281:ONC393281 ODD393281:ODG393281 NTH393281:NTK393281 NJL393281:NJO393281 MZP393281:MZS393281 MPT393281:MPW393281 MFX393281:MGA393281 LWB393281:LWE393281 LMF393281:LMI393281 LCJ393281:LCM393281 KSN393281:KSQ393281 KIR393281:KIU393281 JYV393281:JYY393281 JOZ393281:JPC393281 JFD393281:JFG393281 IVH393281:IVK393281 ILL393281:ILO393281 IBP393281:IBS393281 HRT393281:HRW393281 HHX393281:HIA393281 GYB393281:GYE393281 GOF393281:GOI393281 GEJ393281:GEM393281 FUN393281:FUQ393281 FKR393281:FKU393281 FAV393281:FAY393281 EQZ393281:ERC393281 EHD393281:EHG393281 DXH393281:DXK393281 DNL393281:DNO393281 DDP393281:DDS393281 CTT393281:CTW393281 CJX393281:CKA393281 CAB393281:CAE393281 BQF393281:BQI393281 BGJ393281:BGM393281 AWN393281:AWQ393281 AMR393281:AMU393281 ACV393281:ACY393281 SZ393281:TC393281 JD393281:JG393281 I393281:L393281 WVP327745:WVS327745 WLT327745:WLW327745 WBX327745:WCA327745 VSB327745:VSE327745 VIF327745:VII327745 UYJ327745:UYM327745 UON327745:UOQ327745 UER327745:UEU327745 TUV327745:TUY327745 TKZ327745:TLC327745 TBD327745:TBG327745 SRH327745:SRK327745 SHL327745:SHO327745 RXP327745:RXS327745 RNT327745:RNW327745 RDX327745:REA327745 QUB327745:QUE327745 QKF327745:QKI327745 QAJ327745:QAM327745 PQN327745:PQQ327745 PGR327745:PGU327745 OWV327745:OWY327745 OMZ327745:ONC327745 ODD327745:ODG327745 NTH327745:NTK327745 NJL327745:NJO327745 MZP327745:MZS327745 MPT327745:MPW327745 MFX327745:MGA327745 LWB327745:LWE327745 LMF327745:LMI327745 LCJ327745:LCM327745 KSN327745:KSQ327745 KIR327745:KIU327745 JYV327745:JYY327745 JOZ327745:JPC327745 JFD327745:JFG327745 IVH327745:IVK327745 ILL327745:ILO327745 IBP327745:IBS327745 HRT327745:HRW327745 HHX327745:HIA327745 GYB327745:GYE327745 GOF327745:GOI327745 GEJ327745:GEM327745 FUN327745:FUQ327745 FKR327745:FKU327745 FAV327745:FAY327745 EQZ327745:ERC327745 EHD327745:EHG327745 DXH327745:DXK327745 DNL327745:DNO327745 DDP327745:DDS327745 CTT327745:CTW327745 CJX327745:CKA327745 CAB327745:CAE327745 BQF327745:BQI327745 BGJ327745:BGM327745 AWN327745:AWQ327745 AMR327745:AMU327745 ACV327745:ACY327745 SZ327745:TC327745 JD327745:JG327745 I327745:L327745 WVP262209:WVS262209 WLT262209:WLW262209 WBX262209:WCA262209 VSB262209:VSE262209 VIF262209:VII262209 UYJ262209:UYM262209 UON262209:UOQ262209 UER262209:UEU262209 TUV262209:TUY262209 TKZ262209:TLC262209 TBD262209:TBG262209 SRH262209:SRK262209 SHL262209:SHO262209 RXP262209:RXS262209 RNT262209:RNW262209 RDX262209:REA262209 QUB262209:QUE262209 QKF262209:QKI262209 QAJ262209:QAM262209 PQN262209:PQQ262209 PGR262209:PGU262209 OWV262209:OWY262209 OMZ262209:ONC262209 ODD262209:ODG262209 NTH262209:NTK262209 NJL262209:NJO262209 MZP262209:MZS262209 MPT262209:MPW262209 MFX262209:MGA262209 LWB262209:LWE262209 LMF262209:LMI262209 LCJ262209:LCM262209 KSN262209:KSQ262209 KIR262209:KIU262209 JYV262209:JYY262209 JOZ262209:JPC262209 JFD262209:JFG262209 IVH262209:IVK262209 ILL262209:ILO262209 IBP262209:IBS262209 HRT262209:HRW262209 HHX262209:HIA262209 GYB262209:GYE262209 GOF262209:GOI262209 GEJ262209:GEM262209 FUN262209:FUQ262209 FKR262209:FKU262209 FAV262209:FAY262209 EQZ262209:ERC262209 EHD262209:EHG262209 DXH262209:DXK262209 DNL262209:DNO262209 DDP262209:DDS262209 CTT262209:CTW262209 CJX262209:CKA262209 CAB262209:CAE262209 BQF262209:BQI262209 BGJ262209:BGM262209 AWN262209:AWQ262209 AMR262209:AMU262209 ACV262209:ACY262209 SZ262209:TC262209 JD262209:JG262209 I262209:L262209 WVP196673:WVS196673 WLT196673:WLW196673 WBX196673:WCA196673 VSB196673:VSE196673 VIF196673:VII196673 UYJ196673:UYM196673 UON196673:UOQ196673 UER196673:UEU196673 TUV196673:TUY196673 TKZ196673:TLC196673 TBD196673:TBG196673 SRH196673:SRK196673 SHL196673:SHO196673 RXP196673:RXS196673 RNT196673:RNW196673 RDX196673:REA196673 QUB196673:QUE196673 QKF196673:QKI196673 QAJ196673:QAM196673 PQN196673:PQQ196673 PGR196673:PGU196673 OWV196673:OWY196673 OMZ196673:ONC196673 ODD196673:ODG196673 NTH196673:NTK196673 NJL196673:NJO196673 MZP196673:MZS196673 MPT196673:MPW196673 MFX196673:MGA196673 LWB196673:LWE196673 LMF196673:LMI196673 LCJ196673:LCM196673 KSN196673:KSQ196673 KIR196673:KIU196673 JYV196673:JYY196673 JOZ196673:JPC196673 JFD196673:JFG196673 IVH196673:IVK196673 ILL196673:ILO196673 IBP196673:IBS196673 HRT196673:HRW196673 HHX196673:HIA196673 GYB196673:GYE196673 GOF196673:GOI196673 GEJ196673:GEM196673 FUN196673:FUQ196673 FKR196673:FKU196673 FAV196673:FAY196673 EQZ196673:ERC196673 EHD196673:EHG196673 DXH196673:DXK196673 DNL196673:DNO196673 DDP196673:DDS196673 CTT196673:CTW196673 CJX196673:CKA196673 CAB196673:CAE196673 BQF196673:BQI196673 BGJ196673:BGM196673 AWN196673:AWQ196673 AMR196673:AMU196673 ACV196673:ACY196673 SZ196673:TC196673 JD196673:JG196673 I196673:L196673 WVP131137:WVS131137 WLT131137:WLW131137 WBX131137:WCA131137 VSB131137:VSE131137 VIF131137:VII131137 UYJ131137:UYM131137 UON131137:UOQ131137 UER131137:UEU131137 TUV131137:TUY131137 TKZ131137:TLC131137 TBD131137:TBG131137 SRH131137:SRK131137 SHL131137:SHO131137 RXP131137:RXS131137 RNT131137:RNW131137 RDX131137:REA131137 QUB131137:QUE131137 QKF131137:QKI131137 QAJ131137:QAM131137 PQN131137:PQQ131137 PGR131137:PGU131137 OWV131137:OWY131137 OMZ131137:ONC131137 ODD131137:ODG131137 NTH131137:NTK131137 NJL131137:NJO131137 MZP131137:MZS131137 MPT131137:MPW131137 MFX131137:MGA131137 LWB131137:LWE131137 LMF131137:LMI131137 LCJ131137:LCM131137 KSN131137:KSQ131137 KIR131137:KIU131137 JYV131137:JYY131137 JOZ131137:JPC131137 JFD131137:JFG131137 IVH131137:IVK131137 ILL131137:ILO131137 IBP131137:IBS131137 HRT131137:HRW131137 HHX131137:HIA131137 GYB131137:GYE131137 GOF131137:GOI131137 GEJ131137:GEM131137 FUN131137:FUQ131137 FKR131137:FKU131137 FAV131137:FAY131137 EQZ131137:ERC131137 EHD131137:EHG131137 DXH131137:DXK131137 DNL131137:DNO131137 DDP131137:DDS131137 CTT131137:CTW131137 CJX131137:CKA131137 CAB131137:CAE131137 BQF131137:BQI131137 BGJ131137:BGM131137 AWN131137:AWQ131137 AMR131137:AMU131137 ACV131137:ACY131137 SZ131137:TC131137 JD131137:JG131137 I131137:L131137 WVP65601:WVS65601 WLT65601:WLW65601 WBX65601:WCA65601 VSB65601:VSE65601 VIF65601:VII65601 UYJ65601:UYM65601 UON65601:UOQ65601 UER65601:UEU65601 TUV65601:TUY65601 TKZ65601:TLC65601 TBD65601:TBG65601 SRH65601:SRK65601 SHL65601:SHO65601 RXP65601:RXS65601 RNT65601:RNW65601 RDX65601:REA65601 QUB65601:QUE65601 QKF65601:QKI65601 QAJ65601:QAM65601 PQN65601:PQQ65601 PGR65601:PGU65601 OWV65601:OWY65601 OMZ65601:ONC65601 ODD65601:ODG65601 NTH65601:NTK65601 NJL65601:NJO65601 MZP65601:MZS65601 MPT65601:MPW65601 MFX65601:MGA65601 LWB65601:LWE65601 LMF65601:LMI65601 LCJ65601:LCM65601 KSN65601:KSQ65601 KIR65601:KIU65601 JYV65601:JYY65601 JOZ65601:JPC65601 JFD65601:JFG65601 IVH65601:IVK65601 ILL65601:ILO65601 IBP65601:IBS65601 HRT65601:HRW65601 HHX65601:HIA65601 GYB65601:GYE65601 GOF65601:GOI65601 GEJ65601:GEM65601 FUN65601:FUQ65601 FKR65601:FKU65601 FAV65601:FAY65601 EQZ65601:ERC65601 EHD65601:EHG65601 DXH65601:DXK65601 DNL65601:DNO65601 DDP65601:DDS65601 CTT65601:CTW65601 CJX65601:CKA65601 CAB65601:CAE65601 BQF65601:BQI65601 BGJ65601:BGM65601 AWN65601:AWQ65601 AMR65601:AMU65601 ACV65601:ACY65601 SZ65601:TC65601 JD65601:JG65601 I65601:L65601 WVP17:WVS17 WLT17:WLW17 WBX17:WCA17 VSB17:VSE17 VIF17:VII17 UYJ17:UYM17 UON17:UOQ17 UER17:UEU17 TUV17:TUY17 TKZ17:TLC17 TBD17:TBG17 SRH17:SRK17 SHL17:SHO17 RXP17:RXS17 RNT17:RNW17 RDX17:REA17 QUB17:QUE17 QKF17:QKI17 QAJ17:QAM17 PQN17:PQQ17 PGR17:PGU17 OWV17:OWY17 OMZ17:ONC17 ODD17:ODG17 NTH17:NTK17 NJL17:NJO17 MZP17:MZS17 MPT17:MPW17 MFX17:MGA17 LWB17:LWE17 LMF17:LMI17 LCJ17:LCM17 KSN17:KSQ17 KIR17:KIU17 JYV17:JYY17 JOZ17:JPC17 JFD17:JFG17 IVH17:IVK17 ILL17:ILO17 IBP17:IBS17 HRT17:HRW17 HHX17:HIA17 GYB17:GYE17 GOF17:GOI17 GEJ17:GEM17 FUN17:FUQ17 FKR17:FKU17 FAV17:FAY17 EQZ17:ERC17 EHD17:EHG17 DXH17:DXK17 DNL17:DNO17 DDP17:DDS17 CTT17:CTW17 CJX17:CKA17 CAB17:CAE17 BQF17:BQI17 BGJ17:BGM17 AWN17:AWQ17 AMR17:AMU17 ACV17:ACY17 SZ17:TC17 JD17:JG17 IW6:IZ6 WVK983105:WVN983105 WLO983105:WLR983105 WBS983105:WBV983105 VRW983105:VRZ983105 VIA983105:VID983105 UYE983105:UYH983105 UOI983105:UOL983105 UEM983105:UEP983105 TUQ983105:TUT983105 TKU983105:TKX983105 TAY983105:TBB983105 SRC983105:SRF983105 SHG983105:SHJ983105 RXK983105:RXN983105 RNO983105:RNR983105 RDS983105:RDV983105 QTW983105:QTZ983105 QKA983105:QKD983105 QAE983105:QAH983105 PQI983105:PQL983105 PGM983105:PGP983105 OWQ983105:OWT983105 OMU983105:OMX983105 OCY983105:ODB983105 NTC983105:NTF983105 NJG983105:NJJ983105 MZK983105:MZN983105 MPO983105:MPR983105 MFS983105:MFV983105 LVW983105:LVZ983105 LMA983105:LMD983105 LCE983105:LCH983105 KSI983105:KSL983105 KIM983105:KIP983105 JYQ983105:JYT983105 JOU983105:JOX983105 JEY983105:JFB983105 IVC983105:IVF983105 ILG983105:ILJ983105 IBK983105:IBN983105 HRO983105:HRR983105 HHS983105:HHV983105 GXW983105:GXZ983105 GOA983105:GOD983105 GEE983105:GEH983105 FUI983105:FUL983105 FKM983105:FKP983105 FAQ983105:FAT983105 EQU983105:EQX983105 EGY983105:EHB983105 DXC983105:DXF983105 DNG983105:DNJ983105 DDK983105:DDN983105 CTO983105:CTR983105 CJS983105:CJV983105 BZW983105:BZZ983105 BQA983105:BQD983105 BGE983105:BGH983105 AWI983105:AWL983105 AMM983105:AMP983105 ACQ983105:ACT983105 SU983105:SX983105 IY983105:JB983105 D983105:G983105 WVK917569:WVN917569 WLO917569:WLR917569 WBS917569:WBV917569 VRW917569:VRZ917569 VIA917569:VID917569 UYE917569:UYH917569 UOI917569:UOL917569 UEM917569:UEP917569 TUQ917569:TUT917569 TKU917569:TKX917569 TAY917569:TBB917569 SRC917569:SRF917569 SHG917569:SHJ917569 RXK917569:RXN917569 RNO917569:RNR917569 RDS917569:RDV917569 QTW917569:QTZ917569 QKA917569:QKD917569 QAE917569:QAH917569 PQI917569:PQL917569 PGM917569:PGP917569 OWQ917569:OWT917569 OMU917569:OMX917569 OCY917569:ODB917569 NTC917569:NTF917569 NJG917569:NJJ917569 MZK917569:MZN917569 MPO917569:MPR917569 MFS917569:MFV917569 LVW917569:LVZ917569 LMA917569:LMD917569 LCE917569:LCH917569 KSI917569:KSL917569 KIM917569:KIP917569 JYQ917569:JYT917569 JOU917569:JOX917569 JEY917569:JFB917569 IVC917569:IVF917569 ILG917569:ILJ917569 IBK917569:IBN917569 HRO917569:HRR917569 HHS917569:HHV917569 GXW917569:GXZ917569 GOA917569:GOD917569 GEE917569:GEH917569 FUI917569:FUL917569 FKM917569:FKP917569 FAQ917569:FAT917569 EQU917569:EQX917569 EGY917569:EHB917569 DXC917569:DXF917569 DNG917569:DNJ917569 DDK917569:DDN917569 CTO917569:CTR917569 CJS917569:CJV917569 BZW917569:BZZ917569 BQA917569:BQD917569 BGE917569:BGH917569 AWI917569:AWL917569 AMM917569:AMP917569 ACQ917569:ACT917569 SU917569:SX917569 IY917569:JB917569 D917569:G917569 WVK852033:WVN852033 WLO852033:WLR852033 WBS852033:WBV852033 VRW852033:VRZ852033 VIA852033:VID852033 UYE852033:UYH852033 UOI852033:UOL852033 UEM852033:UEP852033 TUQ852033:TUT852033 TKU852033:TKX852033 TAY852033:TBB852033 SRC852033:SRF852033 SHG852033:SHJ852033 RXK852033:RXN852033 RNO852033:RNR852033 RDS852033:RDV852033 QTW852033:QTZ852033 QKA852033:QKD852033 QAE852033:QAH852033 PQI852033:PQL852033 PGM852033:PGP852033 OWQ852033:OWT852033 OMU852033:OMX852033 OCY852033:ODB852033 NTC852033:NTF852033 NJG852033:NJJ852033 MZK852033:MZN852033 MPO852033:MPR852033 MFS852033:MFV852033 LVW852033:LVZ852033 LMA852033:LMD852033 LCE852033:LCH852033 KSI852033:KSL852033 KIM852033:KIP852033 JYQ852033:JYT852033 JOU852033:JOX852033 JEY852033:JFB852033 IVC852033:IVF852033 ILG852033:ILJ852033 IBK852033:IBN852033 HRO852033:HRR852033 HHS852033:HHV852033 GXW852033:GXZ852033 GOA852033:GOD852033 GEE852033:GEH852033 FUI852033:FUL852033 FKM852033:FKP852033 FAQ852033:FAT852033 EQU852033:EQX852033 EGY852033:EHB852033 DXC852033:DXF852033 DNG852033:DNJ852033 DDK852033:DDN852033 CTO852033:CTR852033 CJS852033:CJV852033 BZW852033:BZZ852033 BQA852033:BQD852033 BGE852033:BGH852033 AWI852033:AWL852033 AMM852033:AMP852033 ACQ852033:ACT852033 SU852033:SX852033 IY852033:JB852033 D852033:G852033 WVK786497:WVN786497 WLO786497:WLR786497 WBS786497:WBV786497 VRW786497:VRZ786497 VIA786497:VID786497 UYE786497:UYH786497 UOI786497:UOL786497 UEM786497:UEP786497 TUQ786497:TUT786497 TKU786497:TKX786497 TAY786497:TBB786497 SRC786497:SRF786497 SHG786497:SHJ786497 RXK786497:RXN786497 RNO786497:RNR786497 RDS786497:RDV786497 QTW786497:QTZ786497 QKA786497:QKD786497 QAE786497:QAH786497 PQI786497:PQL786497 PGM786497:PGP786497 OWQ786497:OWT786497 OMU786497:OMX786497 OCY786497:ODB786497 NTC786497:NTF786497 NJG786497:NJJ786497 MZK786497:MZN786497 MPO786497:MPR786497 MFS786497:MFV786497 LVW786497:LVZ786497 LMA786497:LMD786497 LCE786497:LCH786497 KSI786497:KSL786497 KIM786497:KIP786497 JYQ786497:JYT786497 JOU786497:JOX786497 JEY786497:JFB786497 IVC786497:IVF786497 ILG786497:ILJ786497 IBK786497:IBN786497 HRO786497:HRR786497 HHS786497:HHV786497 GXW786497:GXZ786497 GOA786497:GOD786497 GEE786497:GEH786497 FUI786497:FUL786497 FKM786497:FKP786497 FAQ786497:FAT786497 EQU786497:EQX786497 EGY786497:EHB786497 DXC786497:DXF786497 DNG786497:DNJ786497 DDK786497:DDN786497 CTO786497:CTR786497 CJS786497:CJV786497 BZW786497:BZZ786497 BQA786497:BQD786497 BGE786497:BGH786497 AWI786497:AWL786497 AMM786497:AMP786497 ACQ786497:ACT786497 SU786497:SX786497 IY786497:JB786497 D786497:G786497 WVK720961:WVN720961 WLO720961:WLR720961 WBS720961:WBV720961 VRW720961:VRZ720961 VIA720961:VID720961 UYE720961:UYH720961 UOI720961:UOL720961 UEM720961:UEP720961 TUQ720961:TUT720961 TKU720961:TKX720961 TAY720961:TBB720961 SRC720961:SRF720961 SHG720961:SHJ720961 RXK720961:RXN720961 RNO720961:RNR720961 RDS720961:RDV720961 QTW720961:QTZ720961 QKA720961:QKD720961 QAE720961:QAH720961 PQI720961:PQL720961 PGM720961:PGP720961 OWQ720961:OWT720961 OMU720961:OMX720961 OCY720961:ODB720961 NTC720961:NTF720961 NJG720961:NJJ720961 MZK720961:MZN720961 MPO720961:MPR720961 MFS720961:MFV720961 LVW720961:LVZ720961 LMA720961:LMD720961 LCE720961:LCH720961 KSI720961:KSL720961 KIM720961:KIP720961 JYQ720961:JYT720961 JOU720961:JOX720961 JEY720961:JFB720961 IVC720961:IVF720961 ILG720961:ILJ720961 IBK720961:IBN720961 HRO720961:HRR720961 HHS720961:HHV720961 GXW720961:GXZ720961 GOA720961:GOD720961 GEE720961:GEH720961 FUI720961:FUL720961 FKM720961:FKP720961 FAQ720961:FAT720961 EQU720961:EQX720961 EGY720961:EHB720961 DXC720961:DXF720961 DNG720961:DNJ720961 DDK720961:DDN720961 CTO720961:CTR720961 CJS720961:CJV720961 BZW720961:BZZ720961 BQA720961:BQD720961 BGE720961:BGH720961 AWI720961:AWL720961 AMM720961:AMP720961 ACQ720961:ACT720961 SU720961:SX720961 IY720961:JB720961 D720961:G720961 WVK655425:WVN655425 WLO655425:WLR655425 WBS655425:WBV655425 VRW655425:VRZ655425 VIA655425:VID655425 UYE655425:UYH655425 UOI655425:UOL655425 UEM655425:UEP655425 TUQ655425:TUT655425 TKU655425:TKX655425 TAY655425:TBB655425 SRC655425:SRF655425 SHG655425:SHJ655425 RXK655425:RXN655425 RNO655425:RNR655425 RDS655425:RDV655425 QTW655425:QTZ655425 QKA655425:QKD655425 QAE655425:QAH655425 PQI655425:PQL655425 PGM655425:PGP655425 OWQ655425:OWT655425 OMU655425:OMX655425 OCY655425:ODB655425 NTC655425:NTF655425 NJG655425:NJJ655425 MZK655425:MZN655425 MPO655425:MPR655425 MFS655425:MFV655425 LVW655425:LVZ655425 LMA655425:LMD655425 LCE655425:LCH655425 KSI655425:KSL655425 KIM655425:KIP655425 JYQ655425:JYT655425 JOU655425:JOX655425 JEY655425:JFB655425 IVC655425:IVF655425 ILG655425:ILJ655425 IBK655425:IBN655425 HRO655425:HRR655425 HHS655425:HHV655425 GXW655425:GXZ655425 GOA655425:GOD655425 GEE655425:GEH655425 FUI655425:FUL655425 FKM655425:FKP655425 FAQ655425:FAT655425 EQU655425:EQX655425 EGY655425:EHB655425 DXC655425:DXF655425 DNG655425:DNJ655425 DDK655425:DDN655425 CTO655425:CTR655425 CJS655425:CJV655425 BZW655425:BZZ655425 BQA655425:BQD655425 BGE655425:BGH655425 AWI655425:AWL655425 AMM655425:AMP655425 ACQ655425:ACT655425 SU655425:SX655425 IY655425:JB655425 D655425:G655425 WVK589889:WVN589889 WLO589889:WLR589889 WBS589889:WBV589889 VRW589889:VRZ589889 VIA589889:VID589889 UYE589889:UYH589889 UOI589889:UOL589889 UEM589889:UEP589889 TUQ589889:TUT589889 TKU589889:TKX589889 TAY589889:TBB589889 SRC589889:SRF589889 SHG589889:SHJ589889 RXK589889:RXN589889 RNO589889:RNR589889 RDS589889:RDV589889 QTW589889:QTZ589889 QKA589889:QKD589889 QAE589889:QAH589889 PQI589889:PQL589889 PGM589889:PGP589889 OWQ589889:OWT589889 OMU589889:OMX589889 OCY589889:ODB589889 NTC589889:NTF589889 NJG589889:NJJ589889 MZK589889:MZN589889 MPO589889:MPR589889 MFS589889:MFV589889 LVW589889:LVZ589889 LMA589889:LMD589889 LCE589889:LCH589889 KSI589889:KSL589889 KIM589889:KIP589889 JYQ589889:JYT589889 JOU589889:JOX589889 JEY589889:JFB589889 IVC589889:IVF589889 ILG589889:ILJ589889 IBK589889:IBN589889 HRO589889:HRR589889 HHS589889:HHV589889 GXW589889:GXZ589889 GOA589889:GOD589889 GEE589889:GEH589889 FUI589889:FUL589889 FKM589889:FKP589889 FAQ589889:FAT589889 EQU589889:EQX589889 EGY589889:EHB589889 DXC589889:DXF589889 DNG589889:DNJ589889 DDK589889:DDN589889 CTO589889:CTR589889 CJS589889:CJV589889 BZW589889:BZZ589889 BQA589889:BQD589889 BGE589889:BGH589889 AWI589889:AWL589889 AMM589889:AMP589889 ACQ589889:ACT589889 SU589889:SX589889 IY589889:JB589889 D589889:G589889 WVK524353:WVN524353 WLO524353:WLR524353 WBS524353:WBV524353 VRW524353:VRZ524353 VIA524353:VID524353 UYE524353:UYH524353 UOI524353:UOL524353 UEM524353:UEP524353 TUQ524353:TUT524353 TKU524353:TKX524353 TAY524353:TBB524353 SRC524353:SRF524353 SHG524353:SHJ524353 RXK524353:RXN524353 RNO524353:RNR524353 RDS524353:RDV524353 QTW524353:QTZ524353 QKA524353:QKD524353 QAE524353:QAH524353 PQI524353:PQL524353 PGM524353:PGP524353 OWQ524353:OWT524353 OMU524353:OMX524353 OCY524353:ODB524353 NTC524353:NTF524353 NJG524353:NJJ524353 MZK524353:MZN524353 MPO524353:MPR524353 MFS524353:MFV524353 LVW524353:LVZ524353 LMA524353:LMD524353 LCE524353:LCH524353 KSI524353:KSL524353 KIM524353:KIP524353 JYQ524353:JYT524353 JOU524353:JOX524353 JEY524353:JFB524353 IVC524353:IVF524353 ILG524353:ILJ524353 IBK524353:IBN524353 HRO524353:HRR524353 HHS524353:HHV524353 GXW524353:GXZ524353 GOA524353:GOD524353 GEE524353:GEH524353 FUI524353:FUL524353 FKM524353:FKP524353 FAQ524353:FAT524353 EQU524353:EQX524353 EGY524353:EHB524353 DXC524353:DXF524353 DNG524353:DNJ524353 DDK524353:DDN524353 CTO524353:CTR524353 CJS524353:CJV524353 BZW524353:BZZ524353 BQA524353:BQD524353 BGE524353:BGH524353 AWI524353:AWL524353 AMM524353:AMP524353 ACQ524353:ACT524353 SU524353:SX524353 IY524353:JB524353 D524353:G524353 WVK458817:WVN458817 WLO458817:WLR458817 WBS458817:WBV458817 VRW458817:VRZ458817 VIA458817:VID458817 UYE458817:UYH458817 UOI458817:UOL458817 UEM458817:UEP458817 TUQ458817:TUT458817 TKU458817:TKX458817 TAY458817:TBB458817 SRC458817:SRF458817 SHG458817:SHJ458817 RXK458817:RXN458817 RNO458817:RNR458817 RDS458817:RDV458817 QTW458817:QTZ458817 QKA458817:QKD458817 QAE458817:QAH458817 PQI458817:PQL458817 PGM458817:PGP458817 OWQ458817:OWT458817 OMU458817:OMX458817 OCY458817:ODB458817 NTC458817:NTF458817 NJG458817:NJJ458817 MZK458817:MZN458817 MPO458817:MPR458817 MFS458817:MFV458817 LVW458817:LVZ458817 LMA458817:LMD458817 LCE458817:LCH458817 KSI458817:KSL458817 KIM458817:KIP458817 JYQ458817:JYT458817 JOU458817:JOX458817 JEY458817:JFB458817 IVC458817:IVF458817 ILG458817:ILJ458817 IBK458817:IBN458817 HRO458817:HRR458817 HHS458817:HHV458817 GXW458817:GXZ458817 GOA458817:GOD458817 GEE458817:GEH458817 FUI458817:FUL458817 FKM458817:FKP458817 FAQ458817:FAT458817 EQU458817:EQX458817 EGY458817:EHB458817 DXC458817:DXF458817 DNG458817:DNJ458817 DDK458817:DDN458817 CTO458817:CTR458817 CJS458817:CJV458817 BZW458817:BZZ458817 BQA458817:BQD458817 BGE458817:BGH458817 AWI458817:AWL458817 AMM458817:AMP458817 ACQ458817:ACT458817 SU458817:SX458817 IY458817:JB458817 D458817:G458817 WVK393281:WVN393281 WLO393281:WLR393281 WBS393281:WBV393281 VRW393281:VRZ393281 VIA393281:VID393281 UYE393281:UYH393281 UOI393281:UOL393281 UEM393281:UEP393281 TUQ393281:TUT393281 TKU393281:TKX393281 TAY393281:TBB393281 SRC393281:SRF393281 SHG393281:SHJ393281 RXK393281:RXN393281 RNO393281:RNR393281 RDS393281:RDV393281 QTW393281:QTZ393281 QKA393281:QKD393281 QAE393281:QAH393281 PQI393281:PQL393281 PGM393281:PGP393281 OWQ393281:OWT393281 OMU393281:OMX393281 OCY393281:ODB393281 NTC393281:NTF393281 NJG393281:NJJ393281 MZK393281:MZN393281 MPO393281:MPR393281 MFS393281:MFV393281 LVW393281:LVZ393281 LMA393281:LMD393281 LCE393281:LCH393281 KSI393281:KSL393281 KIM393281:KIP393281 JYQ393281:JYT393281 JOU393281:JOX393281 JEY393281:JFB393281 IVC393281:IVF393281 ILG393281:ILJ393281 IBK393281:IBN393281 HRO393281:HRR393281 HHS393281:HHV393281 GXW393281:GXZ393281 GOA393281:GOD393281 GEE393281:GEH393281 FUI393281:FUL393281 FKM393281:FKP393281 FAQ393281:FAT393281 EQU393281:EQX393281 EGY393281:EHB393281 DXC393281:DXF393281 DNG393281:DNJ393281 DDK393281:DDN393281 CTO393281:CTR393281 CJS393281:CJV393281 BZW393281:BZZ393281 BQA393281:BQD393281 BGE393281:BGH393281 AWI393281:AWL393281 AMM393281:AMP393281 ACQ393281:ACT393281 SU393281:SX393281 IY393281:JB393281 D393281:G393281 WVK327745:WVN327745 WLO327745:WLR327745 WBS327745:WBV327745 VRW327745:VRZ327745 VIA327745:VID327745 UYE327745:UYH327745 UOI327745:UOL327745 UEM327745:UEP327745 TUQ327745:TUT327745 TKU327745:TKX327745 TAY327745:TBB327745 SRC327745:SRF327745 SHG327745:SHJ327745 RXK327745:RXN327745 RNO327745:RNR327745 RDS327745:RDV327745 QTW327745:QTZ327745 QKA327745:QKD327745 QAE327745:QAH327745 PQI327745:PQL327745 PGM327745:PGP327745 OWQ327745:OWT327745 OMU327745:OMX327745 OCY327745:ODB327745 NTC327745:NTF327745 NJG327745:NJJ327745 MZK327745:MZN327745 MPO327745:MPR327745 MFS327745:MFV327745 LVW327745:LVZ327745 LMA327745:LMD327745 LCE327745:LCH327745 KSI327745:KSL327745 KIM327745:KIP327745 JYQ327745:JYT327745 JOU327745:JOX327745 JEY327745:JFB327745 IVC327745:IVF327745 ILG327745:ILJ327745 IBK327745:IBN327745 HRO327745:HRR327745 HHS327745:HHV327745 GXW327745:GXZ327745 GOA327745:GOD327745 GEE327745:GEH327745 FUI327745:FUL327745 FKM327745:FKP327745 FAQ327745:FAT327745 EQU327745:EQX327745 EGY327745:EHB327745 DXC327745:DXF327745 DNG327745:DNJ327745 DDK327745:DDN327745 CTO327745:CTR327745 CJS327745:CJV327745 BZW327745:BZZ327745 BQA327745:BQD327745 BGE327745:BGH327745 AWI327745:AWL327745 AMM327745:AMP327745 ACQ327745:ACT327745 SU327745:SX327745 IY327745:JB327745 D327745:G327745 WVK262209:WVN262209 WLO262209:WLR262209 WBS262209:WBV262209 VRW262209:VRZ262209 VIA262209:VID262209 UYE262209:UYH262209 UOI262209:UOL262209 UEM262209:UEP262209 TUQ262209:TUT262209 TKU262209:TKX262209 TAY262209:TBB262209 SRC262209:SRF262209 SHG262209:SHJ262209 RXK262209:RXN262209 RNO262209:RNR262209 RDS262209:RDV262209 QTW262209:QTZ262209 QKA262209:QKD262209 QAE262209:QAH262209 PQI262209:PQL262209 PGM262209:PGP262209 OWQ262209:OWT262209 OMU262209:OMX262209 OCY262209:ODB262209 NTC262209:NTF262209 NJG262209:NJJ262209 MZK262209:MZN262209 MPO262209:MPR262209 MFS262209:MFV262209 LVW262209:LVZ262209 LMA262209:LMD262209 LCE262209:LCH262209 KSI262209:KSL262209 KIM262209:KIP262209 JYQ262209:JYT262209 JOU262209:JOX262209 JEY262209:JFB262209 IVC262209:IVF262209 ILG262209:ILJ262209 IBK262209:IBN262209 HRO262209:HRR262209 HHS262209:HHV262209 GXW262209:GXZ262209 GOA262209:GOD262209 GEE262209:GEH262209 FUI262209:FUL262209 FKM262209:FKP262209 FAQ262209:FAT262209 EQU262209:EQX262209 EGY262209:EHB262209 DXC262209:DXF262209 DNG262209:DNJ262209 DDK262209:DDN262209 CTO262209:CTR262209 CJS262209:CJV262209 BZW262209:BZZ262209 BQA262209:BQD262209 BGE262209:BGH262209 AWI262209:AWL262209 AMM262209:AMP262209 ACQ262209:ACT262209 SU262209:SX262209 IY262209:JB262209 D262209:G262209 WVK196673:WVN196673 WLO196673:WLR196673 WBS196673:WBV196673 VRW196673:VRZ196673 VIA196673:VID196673 UYE196673:UYH196673 UOI196673:UOL196673 UEM196673:UEP196673 TUQ196673:TUT196673 TKU196673:TKX196673 TAY196673:TBB196673 SRC196673:SRF196673 SHG196673:SHJ196673 RXK196673:RXN196673 RNO196673:RNR196673 RDS196673:RDV196673 QTW196673:QTZ196673 QKA196673:QKD196673 QAE196673:QAH196673 PQI196673:PQL196673 PGM196673:PGP196673 OWQ196673:OWT196673 OMU196673:OMX196673 OCY196673:ODB196673 NTC196673:NTF196673 NJG196673:NJJ196673 MZK196673:MZN196673 MPO196673:MPR196673 MFS196673:MFV196673 LVW196673:LVZ196673 LMA196673:LMD196673 LCE196673:LCH196673 KSI196673:KSL196673 KIM196673:KIP196673 JYQ196673:JYT196673 JOU196673:JOX196673 JEY196673:JFB196673 IVC196673:IVF196673 ILG196673:ILJ196673 IBK196673:IBN196673 HRO196673:HRR196673 HHS196673:HHV196673 GXW196673:GXZ196673 GOA196673:GOD196673 GEE196673:GEH196673 FUI196673:FUL196673 FKM196673:FKP196673 FAQ196673:FAT196673 EQU196673:EQX196673 EGY196673:EHB196673 DXC196673:DXF196673 DNG196673:DNJ196673 DDK196673:DDN196673 CTO196673:CTR196673 CJS196673:CJV196673 BZW196673:BZZ196673 BQA196673:BQD196673 BGE196673:BGH196673 AWI196673:AWL196673 AMM196673:AMP196673 ACQ196673:ACT196673 SU196673:SX196673 IY196673:JB196673 D196673:G196673 WVK131137:WVN131137 WLO131137:WLR131137 WBS131137:WBV131137 VRW131137:VRZ131137 VIA131137:VID131137 UYE131137:UYH131137 UOI131137:UOL131137 UEM131137:UEP131137 TUQ131137:TUT131137 TKU131137:TKX131137 TAY131137:TBB131137 SRC131137:SRF131137 SHG131137:SHJ131137 RXK131137:RXN131137 RNO131137:RNR131137 RDS131137:RDV131137 QTW131137:QTZ131137 QKA131137:QKD131137 QAE131137:QAH131137 PQI131137:PQL131137 PGM131137:PGP131137 OWQ131137:OWT131137 OMU131137:OMX131137 OCY131137:ODB131137 NTC131137:NTF131137 NJG131137:NJJ131137 MZK131137:MZN131137 MPO131137:MPR131137 MFS131137:MFV131137 LVW131137:LVZ131137 LMA131137:LMD131137 LCE131137:LCH131137 KSI131137:KSL131137 KIM131137:KIP131137 JYQ131137:JYT131137 JOU131137:JOX131137 JEY131137:JFB131137 IVC131137:IVF131137 ILG131137:ILJ131137 IBK131137:IBN131137 HRO131137:HRR131137 HHS131137:HHV131137 GXW131137:GXZ131137 GOA131137:GOD131137 GEE131137:GEH131137 FUI131137:FUL131137 FKM131137:FKP131137 FAQ131137:FAT131137 EQU131137:EQX131137 EGY131137:EHB131137 DXC131137:DXF131137 DNG131137:DNJ131137 DDK131137:DDN131137 CTO131137:CTR131137 CJS131137:CJV131137 BZW131137:BZZ131137 BQA131137:BQD131137 BGE131137:BGH131137 AWI131137:AWL131137 AMM131137:AMP131137 ACQ131137:ACT131137 SU131137:SX131137 IY131137:JB131137 D131137:G131137 WVK65601:WVN65601 WLO65601:WLR65601 WBS65601:WBV65601 VRW65601:VRZ65601 VIA65601:VID65601 UYE65601:UYH65601 UOI65601:UOL65601 UEM65601:UEP65601 TUQ65601:TUT65601 TKU65601:TKX65601 TAY65601:TBB65601 SRC65601:SRF65601 SHG65601:SHJ65601 RXK65601:RXN65601 RNO65601:RNR65601 RDS65601:RDV65601 QTW65601:QTZ65601 QKA65601:QKD65601 QAE65601:QAH65601 PQI65601:PQL65601 PGM65601:PGP65601 OWQ65601:OWT65601 OMU65601:OMX65601 OCY65601:ODB65601 NTC65601:NTF65601 NJG65601:NJJ65601 MZK65601:MZN65601 MPO65601:MPR65601 MFS65601:MFV65601 LVW65601:LVZ65601 LMA65601:LMD65601 LCE65601:LCH65601 KSI65601:KSL65601 KIM65601:KIP65601 JYQ65601:JYT65601 JOU65601:JOX65601 JEY65601:JFB65601 IVC65601:IVF65601 ILG65601:ILJ65601 IBK65601:IBN65601 HRO65601:HRR65601 HHS65601:HHV65601 GXW65601:GXZ65601 GOA65601:GOD65601 GEE65601:GEH65601 FUI65601:FUL65601 FKM65601:FKP65601 FAQ65601:FAT65601 EQU65601:EQX65601 EGY65601:EHB65601 DXC65601:DXF65601 DNG65601:DNJ65601 DDK65601:DDN65601 CTO65601:CTR65601 CJS65601:CJV65601 BZW65601:BZZ65601 BQA65601:BQD65601 BGE65601:BGH65601 AWI65601:AWL65601 AMM65601:AMP65601 ACQ65601:ACT65601 SU65601:SX65601 IY65601:JB65601 D65601:G65601 WVK17:WVN17 WLO17:WLR17 WBS17:WBV17 VRW17:VRZ17 VIA17:VID17 UYE17:UYH17 UOI17:UOL17 UEM17:UEP17 TUQ17:TUT17 TKU17:TKX17 TAY17:TBB17 SRC17:SRF17 SHG17:SHJ17 RXK17:RXN17 RNO17:RNR17 RDS17:RDV17 QTW17:QTZ17 QKA17:QKD17 QAE17:QAH17 PQI17:PQL17 PGM17:PGP17 OWQ17:OWT17 OMU17:OMX17 OCY17:ODB17 NTC17:NTF17 NJG17:NJJ17 MZK17:MZN17 MPO17:MPR17 MFS17:MFV17 LVW17:LVZ17 LMA17:LMD17 LCE17:LCH17 KSI17:KSL17 KIM17:KIP17 JYQ17:JYT17 JOU17:JOX17 JEY17:JFB17 IVC17:IVF17 ILG17:ILJ17 IBK17:IBN17 HRO17:HRR17 HHS17:HHV17 GXW17:GXZ17 GOA17:GOD17 GEE17:GEH17 FUI17:FUL17 FKM17:FKP17 FAQ17:FAT17 EQU17:EQX17 EGY17:EHB17 DXC17:DXF17 DNG17:DNJ17 DDK17:DDN17 CTO17:CTR17 CJS17:CJV17 BZW17:BZZ17 BQA17:BQD17 BGE17:BGH17 AWI17:AWL17 AMM17:AMP17 ACQ17:ACT17 SU17:SX17 IY17:JB17 WVP983105:WVS983105 WVI983099:WVL983099 WLM983099:WLP983099 WBQ983099:WBT983099 VRU983099:VRX983099 VHY983099:VIB983099 UYC983099:UYF983099 UOG983099:UOJ983099 UEK983099:UEN983099 TUO983099:TUR983099 TKS983099:TKV983099 TAW983099:TAZ983099 SRA983099:SRD983099 SHE983099:SHH983099 RXI983099:RXL983099 RNM983099:RNP983099 RDQ983099:RDT983099 QTU983099:QTX983099 QJY983099:QKB983099 QAC983099:QAF983099 PQG983099:PQJ983099 PGK983099:PGN983099 OWO983099:OWR983099 OMS983099:OMV983099 OCW983099:OCZ983099 NTA983099:NTD983099 NJE983099:NJH983099 MZI983099:MZL983099 MPM983099:MPP983099 MFQ983099:MFT983099 LVU983099:LVX983099 LLY983099:LMB983099 LCC983099:LCF983099 KSG983099:KSJ983099 KIK983099:KIN983099 JYO983099:JYR983099 JOS983099:JOV983099 JEW983099:JEZ983099 IVA983099:IVD983099 ILE983099:ILH983099 IBI983099:IBL983099 HRM983099:HRP983099 HHQ983099:HHT983099 GXU983099:GXX983099 GNY983099:GOB983099 GEC983099:GEF983099 FUG983099:FUJ983099 FKK983099:FKN983099 FAO983099:FAR983099 EQS983099:EQV983099 EGW983099:EGZ983099 DXA983099:DXD983099 DNE983099:DNH983099 DDI983099:DDL983099 CTM983099:CTP983099 CJQ983099:CJT983099 BZU983099:BZX983099 BPY983099:BQB983099 BGC983099:BGF983099 AWG983099:AWJ983099 AMK983099:AMN983099 ACO983099:ACR983099 SS983099:SV983099 IW983099:IZ983099 B983099:E983099 WVI917563:WVL917563 WLM917563:WLP917563 WBQ917563:WBT917563 VRU917563:VRX917563 VHY917563:VIB917563 UYC917563:UYF917563 UOG917563:UOJ917563 UEK917563:UEN917563 TUO917563:TUR917563 TKS917563:TKV917563 TAW917563:TAZ917563 SRA917563:SRD917563 SHE917563:SHH917563 RXI917563:RXL917563 RNM917563:RNP917563 RDQ917563:RDT917563 QTU917563:QTX917563 QJY917563:QKB917563 QAC917563:QAF917563 PQG917563:PQJ917563 PGK917563:PGN917563 OWO917563:OWR917563 OMS917563:OMV917563 OCW917563:OCZ917563 NTA917563:NTD917563 NJE917563:NJH917563 MZI917563:MZL917563 MPM917563:MPP917563 MFQ917563:MFT917563 LVU917563:LVX917563 LLY917563:LMB917563 LCC917563:LCF917563 KSG917563:KSJ917563 KIK917563:KIN917563 JYO917563:JYR917563 JOS917563:JOV917563 JEW917563:JEZ917563 IVA917563:IVD917563 ILE917563:ILH917563 IBI917563:IBL917563 HRM917563:HRP917563 HHQ917563:HHT917563 GXU917563:GXX917563 GNY917563:GOB917563 GEC917563:GEF917563 FUG917563:FUJ917563 FKK917563:FKN917563 FAO917563:FAR917563 EQS917563:EQV917563 EGW917563:EGZ917563 DXA917563:DXD917563 DNE917563:DNH917563 DDI917563:DDL917563 CTM917563:CTP917563 CJQ917563:CJT917563 BZU917563:BZX917563 BPY917563:BQB917563 BGC917563:BGF917563 AWG917563:AWJ917563 AMK917563:AMN917563 ACO917563:ACR917563 SS917563:SV917563 IW917563:IZ917563 B917563:E917563 WVI852027:WVL852027 WLM852027:WLP852027 WBQ852027:WBT852027 VRU852027:VRX852027 VHY852027:VIB852027 UYC852027:UYF852027 UOG852027:UOJ852027 UEK852027:UEN852027 TUO852027:TUR852027 TKS852027:TKV852027 TAW852027:TAZ852027 SRA852027:SRD852027 SHE852027:SHH852027 RXI852027:RXL852027 RNM852027:RNP852027 RDQ852027:RDT852027 QTU852027:QTX852027 QJY852027:QKB852027 QAC852027:QAF852027 PQG852027:PQJ852027 PGK852027:PGN852027 OWO852027:OWR852027 OMS852027:OMV852027 OCW852027:OCZ852027 NTA852027:NTD852027 NJE852027:NJH852027 MZI852027:MZL852027 MPM852027:MPP852027 MFQ852027:MFT852027 LVU852027:LVX852027 LLY852027:LMB852027 LCC852027:LCF852027 KSG852027:KSJ852027 KIK852027:KIN852027 JYO852027:JYR852027 JOS852027:JOV852027 JEW852027:JEZ852027 IVA852027:IVD852027 ILE852027:ILH852027 IBI852027:IBL852027 HRM852027:HRP852027 HHQ852027:HHT852027 GXU852027:GXX852027 GNY852027:GOB852027 GEC852027:GEF852027 FUG852027:FUJ852027 FKK852027:FKN852027 FAO852027:FAR852027 EQS852027:EQV852027 EGW852027:EGZ852027 DXA852027:DXD852027 DNE852027:DNH852027 DDI852027:DDL852027 CTM852027:CTP852027 CJQ852027:CJT852027 BZU852027:BZX852027 BPY852027:BQB852027 BGC852027:BGF852027 AWG852027:AWJ852027 AMK852027:AMN852027 ACO852027:ACR852027 SS852027:SV852027 IW852027:IZ852027 B852027:E852027 WVI786491:WVL786491 WLM786491:WLP786491 WBQ786491:WBT786491 VRU786491:VRX786491 VHY786491:VIB786491 UYC786491:UYF786491 UOG786491:UOJ786491 UEK786491:UEN786491 TUO786491:TUR786491 TKS786491:TKV786491 TAW786491:TAZ786491 SRA786491:SRD786491 SHE786491:SHH786491 RXI786491:RXL786491 RNM786491:RNP786491 RDQ786491:RDT786491 QTU786491:QTX786491 QJY786491:QKB786491 QAC786491:QAF786491 PQG786491:PQJ786491 PGK786491:PGN786491 OWO786491:OWR786491 OMS786491:OMV786491 OCW786491:OCZ786491 NTA786491:NTD786491 NJE786491:NJH786491 MZI786491:MZL786491 MPM786491:MPP786491 MFQ786491:MFT786491 LVU786491:LVX786491 LLY786491:LMB786491 LCC786491:LCF786491 KSG786491:KSJ786491 KIK786491:KIN786491 JYO786491:JYR786491 JOS786491:JOV786491 JEW786491:JEZ786491 IVA786491:IVD786491 ILE786491:ILH786491 IBI786491:IBL786491 HRM786491:HRP786491 HHQ786491:HHT786491 GXU786491:GXX786491 GNY786491:GOB786491 GEC786491:GEF786491 FUG786491:FUJ786491 FKK786491:FKN786491 FAO786491:FAR786491 EQS786491:EQV786491 EGW786491:EGZ786491 DXA786491:DXD786491 DNE786491:DNH786491 DDI786491:DDL786491 CTM786491:CTP786491 CJQ786491:CJT786491 BZU786491:BZX786491 BPY786491:BQB786491 BGC786491:BGF786491 AWG786491:AWJ786491 AMK786491:AMN786491 ACO786491:ACR786491 SS786491:SV786491 IW786491:IZ786491 B786491:E786491 WVI720955:WVL720955 WLM720955:WLP720955 WBQ720955:WBT720955 VRU720955:VRX720955 VHY720955:VIB720955 UYC720955:UYF720955 UOG720955:UOJ720955 UEK720955:UEN720955 TUO720955:TUR720955 TKS720955:TKV720955 TAW720955:TAZ720955 SRA720955:SRD720955 SHE720955:SHH720955 RXI720955:RXL720955 RNM720955:RNP720955 RDQ720955:RDT720955 QTU720955:QTX720955 QJY720955:QKB720955 QAC720955:QAF720955 PQG720955:PQJ720955 PGK720955:PGN720955 OWO720955:OWR720955 OMS720955:OMV720955 OCW720955:OCZ720955 NTA720955:NTD720955 NJE720955:NJH720955 MZI720955:MZL720955 MPM720955:MPP720955 MFQ720955:MFT720955 LVU720955:LVX720955 LLY720955:LMB720955 LCC720955:LCF720955 KSG720955:KSJ720955 KIK720955:KIN720955 JYO720955:JYR720955 JOS720955:JOV720955 JEW720955:JEZ720955 IVA720955:IVD720955 ILE720955:ILH720955 IBI720955:IBL720955 HRM720955:HRP720955 HHQ720955:HHT720955 GXU720955:GXX720955 GNY720955:GOB720955 GEC720955:GEF720955 FUG720955:FUJ720955 FKK720955:FKN720955 FAO720955:FAR720955 EQS720955:EQV720955 EGW720955:EGZ720955 DXA720955:DXD720955 DNE720955:DNH720955 DDI720955:DDL720955 CTM720955:CTP720955 CJQ720955:CJT720955 BZU720955:BZX720955 BPY720955:BQB720955 BGC720955:BGF720955 AWG720955:AWJ720955 AMK720955:AMN720955 ACO720955:ACR720955 SS720955:SV720955 IW720955:IZ720955 B720955:E720955 WVI655419:WVL655419 WLM655419:WLP655419 WBQ655419:WBT655419 VRU655419:VRX655419 VHY655419:VIB655419 UYC655419:UYF655419 UOG655419:UOJ655419 UEK655419:UEN655419 TUO655419:TUR655419 TKS655419:TKV655419 TAW655419:TAZ655419 SRA655419:SRD655419 SHE655419:SHH655419 RXI655419:RXL655419 RNM655419:RNP655419 RDQ655419:RDT655419 QTU655419:QTX655419 QJY655419:QKB655419 QAC655419:QAF655419 PQG655419:PQJ655419 PGK655419:PGN655419 OWO655419:OWR655419 OMS655419:OMV655419 OCW655419:OCZ655419 NTA655419:NTD655419 NJE655419:NJH655419 MZI655419:MZL655419 MPM655419:MPP655419 MFQ655419:MFT655419 LVU655419:LVX655419 LLY655419:LMB655419 LCC655419:LCF655419 KSG655419:KSJ655419 KIK655419:KIN655419 JYO655419:JYR655419 JOS655419:JOV655419 JEW655419:JEZ655419 IVA655419:IVD655419 ILE655419:ILH655419 IBI655419:IBL655419 HRM655419:HRP655419 HHQ655419:HHT655419 GXU655419:GXX655419 GNY655419:GOB655419 GEC655419:GEF655419 FUG655419:FUJ655419 FKK655419:FKN655419 FAO655419:FAR655419 EQS655419:EQV655419 EGW655419:EGZ655419 DXA655419:DXD655419 DNE655419:DNH655419 DDI655419:DDL655419 CTM655419:CTP655419 CJQ655419:CJT655419 BZU655419:BZX655419 BPY655419:BQB655419 BGC655419:BGF655419 AWG655419:AWJ655419 AMK655419:AMN655419 ACO655419:ACR655419 SS655419:SV655419 IW655419:IZ655419 B655419:E655419 WVI589883:WVL589883 WLM589883:WLP589883 WBQ589883:WBT589883 VRU589883:VRX589883 VHY589883:VIB589883 UYC589883:UYF589883 UOG589883:UOJ589883 UEK589883:UEN589883 TUO589883:TUR589883 TKS589883:TKV589883 TAW589883:TAZ589883 SRA589883:SRD589883 SHE589883:SHH589883 RXI589883:RXL589883 RNM589883:RNP589883 RDQ589883:RDT589883 QTU589883:QTX589883 QJY589883:QKB589883 QAC589883:QAF589883 PQG589883:PQJ589883 PGK589883:PGN589883 OWO589883:OWR589883 OMS589883:OMV589883 OCW589883:OCZ589883 NTA589883:NTD589883 NJE589883:NJH589883 MZI589883:MZL589883 MPM589883:MPP589883 MFQ589883:MFT589883 LVU589883:LVX589883 LLY589883:LMB589883 LCC589883:LCF589883 KSG589883:KSJ589883 KIK589883:KIN589883 JYO589883:JYR589883 JOS589883:JOV589883 JEW589883:JEZ589883 IVA589883:IVD589883 ILE589883:ILH589883 IBI589883:IBL589883 HRM589883:HRP589883 HHQ589883:HHT589883 GXU589883:GXX589883 GNY589883:GOB589883 GEC589883:GEF589883 FUG589883:FUJ589883 FKK589883:FKN589883 FAO589883:FAR589883 EQS589883:EQV589883 EGW589883:EGZ589883 DXA589883:DXD589883 DNE589883:DNH589883 DDI589883:DDL589883 CTM589883:CTP589883 CJQ589883:CJT589883 BZU589883:BZX589883 BPY589883:BQB589883 BGC589883:BGF589883 AWG589883:AWJ589883 AMK589883:AMN589883 ACO589883:ACR589883 SS589883:SV589883 IW589883:IZ589883 B589883:E589883 WVI524347:WVL524347 WLM524347:WLP524347 WBQ524347:WBT524347 VRU524347:VRX524347 VHY524347:VIB524347 UYC524347:UYF524347 UOG524347:UOJ524347 UEK524347:UEN524347 TUO524347:TUR524347 TKS524347:TKV524347 TAW524347:TAZ524347 SRA524347:SRD524347 SHE524347:SHH524347 RXI524347:RXL524347 RNM524347:RNP524347 RDQ524347:RDT524347 QTU524347:QTX524347 QJY524347:QKB524347 QAC524347:QAF524347 PQG524347:PQJ524347 PGK524347:PGN524347 OWO524347:OWR524347 OMS524347:OMV524347 OCW524347:OCZ524347 NTA524347:NTD524347 NJE524347:NJH524347 MZI524347:MZL524347 MPM524347:MPP524347 MFQ524347:MFT524347 LVU524347:LVX524347 LLY524347:LMB524347 LCC524347:LCF524347 KSG524347:KSJ524347 KIK524347:KIN524347 JYO524347:JYR524347 JOS524347:JOV524347 JEW524347:JEZ524347 IVA524347:IVD524347 ILE524347:ILH524347 IBI524347:IBL524347 HRM524347:HRP524347 HHQ524347:HHT524347 GXU524347:GXX524347 GNY524347:GOB524347 GEC524347:GEF524347 FUG524347:FUJ524347 FKK524347:FKN524347 FAO524347:FAR524347 EQS524347:EQV524347 EGW524347:EGZ524347 DXA524347:DXD524347 DNE524347:DNH524347 DDI524347:DDL524347 CTM524347:CTP524347 CJQ524347:CJT524347 BZU524347:BZX524347 BPY524347:BQB524347 BGC524347:BGF524347 AWG524347:AWJ524347 AMK524347:AMN524347 ACO524347:ACR524347 SS524347:SV524347 IW524347:IZ524347 B524347:E524347 WVI458811:WVL458811 WLM458811:WLP458811 WBQ458811:WBT458811 VRU458811:VRX458811 VHY458811:VIB458811 UYC458811:UYF458811 UOG458811:UOJ458811 UEK458811:UEN458811 TUO458811:TUR458811 TKS458811:TKV458811 TAW458811:TAZ458811 SRA458811:SRD458811 SHE458811:SHH458811 RXI458811:RXL458811 RNM458811:RNP458811 RDQ458811:RDT458811 QTU458811:QTX458811 QJY458811:QKB458811 QAC458811:QAF458811 PQG458811:PQJ458811 PGK458811:PGN458811 OWO458811:OWR458811 OMS458811:OMV458811 OCW458811:OCZ458811 NTA458811:NTD458811 NJE458811:NJH458811 MZI458811:MZL458811 MPM458811:MPP458811 MFQ458811:MFT458811 LVU458811:LVX458811 LLY458811:LMB458811 LCC458811:LCF458811 KSG458811:KSJ458811 KIK458811:KIN458811 JYO458811:JYR458811 JOS458811:JOV458811 JEW458811:JEZ458811 IVA458811:IVD458811 ILE458811:ILH458811 IBI458811:IBL458811 HRM458811:HRP458811 HHQ458811:HHT458811 GXU458811:GXX458811 GNY458811:GOB458811 GEC458811:GEF458811 FUG458811:FUJ458811 FKK458811:FKN458811 FAO458811:FAR458811 EQS458811:EQV458811 EGW458811:EGZ458811 DXA458811:DXD458811 DNE458811:DNH458811 DDI458811:DDL458811 CTM458811:CTP458811 CJQ458811:CJT458811 BZU458811:BZX458811 BPY458811:BQB458811 BGC458811:BGF458811 AWG458811:AWJ458811 AMK458811:AMN458811 ACO458811:ACR458811 SS458811:SV458811 IW458811:IZ458811 B458811:E458811 WVI393275:WVL393275 WLM393275:WLP393275 WBQ393275:WBT393275 VRU393275:VRX393275 VHY393275:VIB393275 UYC393275:UYF393275 UOG393275:UOJ393275 UEK393275:UEN393275 TUO393275:TUR393275 TKS393275:TKV393275 TAW393275:TAZ393275 SRA393275:SRD393275 SHE393275:SHH393275 RXI393275:RXL393275 RNM393275:RNP393275 RDQ393275:RDT393275 QTU393275:QTX393275 QJY393275:QKB393275 QAC393275:QAF393275 PQG393275:PQJ393275 PGK393275:PGN393275 OWO393275:OWR393275 OMS393275:OMV393275 OCW393275:OCZ393275 NTA393275:NTD393275 NJE393275:NJH393275 MZI393275:MZL393275 MPM393275:MPP393275 MFQ393275:MFT393275 LVU393275:LVX393275 LLY393275:LMB393275 LCC393275:LCF393275 KSG393275:KSJ393275 KIK393275:KIN393275 JYO393275:JYR393275 JOS393275:JOV393275 JEW393275:JEZ393275 IVA393275:IVD393275 ILE393275:ILH393275 IBI393275:IBL393275 HRM393275:HRP393275 HHQ393275:HHT393275 GXU393275:GXX393275 GNY393275:GOB393275 GEC393275:GEF393275 FUG393275:FUJ393275 FKK393275:FKN393275 FAO393275:FAR393275 EQS393275:EQV393275 EGW393275:EGZ393275 DXA393275:DXD393275 DNE393275:DNH393275 DDI393275:DDL393275 CTM393275:CTP393275 CJQ393275:CJT393275 BZU393275:BZX393275 BPY393275:BQB393275 BGC393275:BGF393275 AWG393275:AWJ393275 AMK393275:AMN393275 ACO393275:ACR393275 SS393275:SV393275 IW393275:IZ393275 B393275:E393275 WVI327739:WVL327739 WLM327739:WLP327739 WBQ327739:WBT327739 VRU327739:VRX327739 VHY327739:VIB327739 UYC327739:UYF327739 UOG327739:UOJ327739 UEK327739:UEN327739 TUO327739:TUR327739 TKS327739:TKV327739 TAW327739:TAZ327739 SRA327739:SRD327739 SHE327739:SHH327739 RXI327739:RXL327739 RNM327739:RNP327739 RDQ327739:RDT327739 QTU327739:QTX327739 QJY327739:QKB327739 QAC327739:QAF327739 PQG327739:PQJ327739 PGK327739:PGN327739 OWO327739:OWR327739 OMS327739:OMV327739 OCW327739:OCZ327739 NTA327739:NTD327739 NJE327739:NJH327739 MZI327739:MZL327739 MPM327739:MPP327739 MFQ327739:MFT327739 LVU327739:LVX327739 LLY327739:LMB327739 LCC327739:LCF327739 KSG327739:KSJ327739 KIK327739:KIN327739 JYO327739:JYR327739 JOS327739:JOV327739 JEW327739:JEZ327739 IVA327739:IVD327739 ILE327739:ILH327739 IBI327739:IBL327739 HRM327739:HRP327739 HHQ327739:HHT327739 GXU327739:GXX327739 GNY327739:GOB327739 GEC327739:GEF327739 FUG327739:FUJ327739 FKK327739:FKN327739 FAO327739:FAR327739 EQS327739:EQV327739 EGW327739:EGZ327739 DXA327739:DXD327739 DNE327739:DNH327739 DDI327739:DDL327739 CTM327739:CTP327739 CJQ327739:CJT327739 BZU327739:BZX327739 BPY327739:BQB327739 BGC327739:BGF327739 AWG327739:AWJ327739 AMK327739:AMN327739 ACO327739:ACR327739 SS327739:SV327739 IW327739:IZ327739 B327739:E327739 WVI262203:WVL262203 WLM262203:WLP262203 WBQ262203:WBT262203 VRU262203:VRX262203 VHY262203:VIB262203 UYC262203:UYF262203 UOG262203:UOJ262203 UEK262203:UEN262203 TUO262203:TUR262203 TKS262203:TKV262203 TAW262203:TAZ262203 SRA262203:SRD262203 SHE262203:SHH262203 RXI262203:RXL262203 RNM262203:RNP262203 RDQ262203:RDT262203 QTU262203:QTX262203 QJY262203:QKB262203 QAC262203:QAF262203 PQG262203:PQJ262203 PGK262203:PGN262203 OWO262203:OWR262203 OMS262203:OMV262203 OCW262203:OCZ262203 NTA262203:NTD262203 NJE262203:NJH262203 MZI262203:MZL262203 MPM262203:MPP262203 MFQ262203:MFT262203 LVU262203:LVX262203 LLY262203:LMB262203 LCC262203:LCF262203 KSG262203:KSJ262203 KIK262203:KIN262203 JYO262203:JYR262203 JOS262203:JOV262203 JEW262203:JEZ262203 IVA262203:IVD262203 ILE262203:ILH262203 IBI262203:IBL262203 HRM262203:HRP262203 HHQ262203:HHT262203 GXU262203:GXX262203 GNY262203:GOB262203 GEC262203:GEF262203 FUG262203:FUJ262203 FKK262203:FKN262203 FAO262203:FAR262203 EQS262203:EQV262203 EGW262203:EGZ262203 DXA262203:DXD262203 DNE262203:DNH262203 DDI262203:DDL262203 CTM262203:CTP262203 CJQ262203:CJT262203 BZU262203:BZX262203 BPY262203:BQB262203 BGC262203:BGF262203 AWG262203:AWJ262203 AMK262203:AMN262203 ACO262203:ACR262203 SS262203:SV262203 IW262203:IZ262203 B262203:E262203 WVI196667:WVL196667 WLM196667:WLP196667 WBQ196667:WBT196667 VRU196667:VRX196667 VHY196667:VIB196667 UYC196667:UYF196667 UOG196667:UOJ196667 UEK196667:UEN196667 TUO196667:TUR196667 TKS196667:TKV196667 TAW196667:TAZ196667 SRA196667:SRD196667 SHE196667:SHH196667 RXI196667:RXL196667 RNM196667:RNP196667 RDQ196667:RDT196667 QTU196667:QTX196667 QJY196667:QKB196667 QAC196667:QAF196667 PQG196667:PQJ196667 PGK196667:PGN196667 OWO196667:OWR196667 OMS196667:OMV196667 OCW196667:OCZ196667 NTA196667:NTD196667 NJE196667:NJH196667 MZI196667:MZL196667 MPM196667:MPP196667 MFQ196667:MFT196667 LVU196667:LVX196667 LLY196667:LMB196667 LCC196667:LCF196667 KSG196667:KSJ196667 KIK196667:KIN196667 JYO196667:JYR196667 JOS196667:JOV196667 JEW196667:JEZ196667 IVA196667:IVD196667 ILE196667:ILH196667 IBI196667:IBL196667 HRM196667:HRP196667 HHQ196667:HHT196667 GXU196667:GXX196667 GNY196667:GOB196667 GEC196667:GEF196667 FUG196667:FUJ196667 FKK196667:FKN196667 FAO196667:FAR196667 EQS196667:EQV196667 EGW196667:EGZ196667 DXA196667:DXD196667 DNE196667:DNH196667 DDI196667:DDL196667 CTM196667:CTP196667 CJQ196667:CJT196667 BZU196667:BZX196667 BPY196667:BQB196667 BGC196667:BGF196667 AWG196667:AWJ196667 AMK196667:AMN196667 ACO196667:ACR196667 SS196667:SV196667 IW196667:IZ196667 B196667:E196667 WVI131131:WVL131131 WLM131131:WLP131131 WBQ131131:WBT131131 VRU131131:VRX131131 VHY131131:VIB131131 UYC131131:UYF131131 UOG131131:UOJ131131 UEK131131:UEN131131 TUO131131:TUR131131 TKS131131:TKV131131 TAW131131:TAZ131131 SRA131131:SRD131131 SHE131131:SHH131131 RXI131131:RXL131131 RNM131131:RNP131131 RDQ131131:RDT131131 QTU131131:QTX131131 QJY131131:QKB131131 QAC131131:QAF131131 PQG131131:PQJ131131 PGK131131:PGN131131 OWO131131:OWR131131 OMS131131:OMV131131 OCW131131:OCZ131131 NTA131131:NTD131131 NJE131131:NJH131131 MZI131131:MZL131131 MPM131131:MPP131131 MFQ131131:MFT131131 LVU131131:LVX131131 LLY131131:LMB131131 LCC131131:LCF131131 KSG131131:KSJ131131 KIK131131:KIN131131 JYO131131:JYR131131 JOS131131:JOV131131 JEW131131:JEZ131131 IVA131131:IVD131131 ILE131131:ILH131131 IBI131131:IBL131131 HRM131131:HRP131131 HHQ131131:HHT131131 GXU131131:GXX131131 GNY131131:GOB131131 GEC131131:GEF131131 FUG131131:FUJ131131 FKK131131:FKN131131 FAO131131:FAR131131 EQS131131:EQV131131 EGW131131:EGZ131131 DXA131131:DXD131131 DNE131131:DNH131131 DDI131131:DDL131131 CTM131131:CTP131131 CJQ131131:CJT131131 BZU131131:BZX131131 BPY131131:BQB131131 BGC131131:BGF131131 AWG131131:AWJ131131 AMK131131:AMN131131 ACO131131:ACR131131 SS131131:SV131131 IW131131:IZ131131 B131131:E131131 WVI65595:WVL65595 WLM65595:WLP65595 WBQ65595:WBT65595 VRU65595:VRX65595 VHY65595:VIB65595 UYC65595:UYF65595 UOG65595:UOJ65595 UEK65595:UEN65595 TUO65595:TUR65595 TKS65595:TKV65595 TAW65595:TAZ65595 SRA65595:SRD65595 SHE65595:SHH65595 RXI65595:RXL65595 RNM65595:RNP65595 RDQ65595:RDT65595 QTU65595:QTX65595 QJY65595:QKB65595 QAC65595:QAF65595 PQG65595:PQJ65595 PGK65595:PGN65595 OWO65595:OWR65595 OMS65595:OMV65595 OCW65595:OCZ65595 NTA65595:NTD65595 NJE65595:NJH65595 MZI65595:MZL65595 MPM65595:MPP65595 MFQ65595:MFT65595 LVU65595:LVX65595 LLY65595:LMB65595 LCC65595:LCF65595 KSG65595:KSJ65595 KIK65595:KIN65595 JYO65595:JYR65595 JOS65595:JOV65595 JEW65595:JEZ65595 IVA65595:IVD65595 ILE65595:ILH65595 IBI65595:IBL65595 HRM65595:HRP65595 HHQ65595:HHT65595 GXU65595:GXX65595 GNY65595:GOB65595 GEC65595:GEF65595 FUG65595:FUJ65595 FKK65595:FKN65595 FAO65595:FAR65595 EQS65595:EQV65595 EGW65595:EGZ65595 DXA65595:DXD65595 DNE65595:DNH65595 DDI65595:DDL65595 CTM65595:CTP65595 CJQ65595:CJT65595 BZU65595:BZX65595 BPY65595:BQB65595 BGC65595:BGF65595 AWG65595:AWJ65595 AMK65595:AMN65595 ACO65595:ACR65595 SS65595:SV65595 IW65595:IZ65595 B65595:E65595 WVI11:WVL11 WLM11:WLP11 WBQ11:WBT11 VRU11:VRX11 VHY11:VIB11 UYC11:UYF11 UOG11:UOJ11 UEK11:UEN11 TUO11:TUR11 TKS11:TKV11 TAW11:TAZ11 SRA11:SRD11 SHE11:SHH11 RXI11:RXL11 RNM11:RNP11 RDQ11:RDT11 QTU11:QTX11 QJY11:QKB11 QAC11:QAF11 PQG11:PQJ11 PGK11:PGN11 OWO11:OWR11 OMS11:OMV11 OCW11:OCZ11 NTA11:NTD11 NJE11:NJH11 MZI11:MZL11 MPM11:MPP11 MFQ11:MFT11 LVU11:LVX11 LLY11:LMB11 LCC11:LCF11 KSG11:KSJ11 KIK11:KIN11 JYO11:JYR11 JOS11:JOV11 JEW11:JEZ11 IVA11:IVD11 ILE11:ILH11 IBI11:IBL11 HRM11:HRP11 HHQ11:HHT11 GXU11:GXX11 GNY11:GOB11 GEC11:GEF11 FUG11:FUJ11 FKK11:FKN11 FAO11:FAR11 EQS11:EQV11 EGW11:EGZ11 DXA11:DXD11 DNE11:DNH11 DDI11:DDL11 CTM11:CTP11 CJQ11:CJT11 BZU11:BZX11 BPY11:BQB11 BGC11:BGF11 AWG11:AWJ11 AMK11:AMN11 ACO11:ACR11 SS11:SV11 IW11:IZ11 B11:E11 WVU983099:WVY983101 WLY983099:WMC983101 WCC983099:WCG983101 VSG983099:VSK983101 VIK983099:VIO983101 UYO983099:UYS983101 UOS983099:UOW983101 UEW983099:UFA983101 TVA983099:TVE983101 TLE983099:TLI983101 TBI983099:TBM983101 SRM983099:SRQ983101 SHQ983099:SHU983101 RXU983099:RXY983101 RNY983099:ROC983101 REC983099:REG983101 QUG983099:QUK983101 QKK983099:QKO983101 QAO983099:QAS983101 PQS983099:PQW983101 PGW983099:PHA983101 OXA983099:OXE983101 ONE983099:ONI983101 ODI983099:ODM983101 NTM983099:NTQ983101 NJQ983099:NJU983101 MZU983099:MZY983101 MPY983099:MQC983101 MGC983099:MGG983101 LWG983099:LWK983101 LMK983099:LMO983101 LCO983099:LCS983101 KSS983099:KSW983101 KIW983099:KJA983101 JZA983099:JZE983101 JPE983099:JPI983101 JFI983099:JFM983101 IVM983099:IVQ983101 ILQ983099:ILU983101 IBU983099:IBY983101 HRY983099:HSC983101 HIC983099:HIG983101 GYG983099:GYK983101 GOK983099:GOO983101 GEO983099:GES983101 FUS983099:FUW983101 FKW983099:FLA983101 FBA983099:FBE983101 ERE983099:ERI983101 EHI983099:EHM983101 DXM983099:DXQ983101 DNQ983099:DNU983101 DDU983099:DDY983101 CTY983099:CUC983101 CKC983099:CKG983101 CAG983099:CAK983101 BQK983099:BQO983101 BGO983099:BGS983101 AWS983099:AWW983101 AMW983099:ANA983101 ADA983099:ADE983101 TE983099:TI983101 JI983099:JM983101 N983099:R983101 WVU917563:WVY917565 WLY917563:WMC917565 WCC917563:WCG917565 VSG917563:VSK917565 VIK917563:VIO917565 UYO917563:UYS917565 UOS917563:UOW917565 UEW917563:UFA917565 TVA917563:TVE917565 TLE917563:TLI917565 TBI917563:TBM917565 SRM917563:SRQ917565 SHQ917563:SHU917565 RXU917563:RXY917565 RNY917563:ROC917565 REC917563:REG917565 QUG917563:QUK917565 QKK917563:QKO917565 QAO917563:QAS917565 PQS917563:PQW917565 PGW917563:PHA917565 OXA917563:OXE917565 ONE917563:ONI917565 ODI917563:ODM917565 NTM917563:NTQ917565 NJQ917563:NJU917565 MZU917563:MZY917565 MPY917563:MQC917565 MGC917563:MGG917565 LWG917563:LWK917565 LMK917563:LMO917565 LCO917563:LCS917565 KSS917563:KSW917565 KIW917563:KJA917565 JZA917563:JZE917565 JPE917563:JPI917565 JFI917563:JFM917565 IVM917563:IVQ917565 ILQ917563:ILU917565 IBU917563:IBY917565 HRY917563:HSC917565 HIC917563:HIG917565 GYG917563:GYK917565 GOK917563:GOO917565 GEO917563:GES917565 FUS917563:FUW917565 FKW917563:FLA917565 FBA917563:FBE917565 ERE917563:ERI917565 EHI917563:EHM917565 DXM917563:DXQ917565 DNQ917563:DNU917565 DDU917563:DDY917565 CTY917563:CUC917565 CKC917563:CKG917565 CAG917563:CAK917565 BQK917563:BQO917565 BGO917563:BGS917565 AWS917563:AWW917565 AMW917563:ANA917565 ADA917563:ADE917565 TE917563:TI917565 JI917563:JM917565 N917563:R917565 WVU852027:WVY852029 WLY852027:WMC852029 WCC852027:WCG852029 VSG852027:VSK852029 VIK852027:VIO852029 UYO852027:UYS852029 UOS852027:UOW852029 UEW852027:UFA852029 TVA852027:TVE852029 TLE852027:TLI852029 TBI852027:TBM852029 SRM852027:SRQ852029 SHQ852027:SHU852029 RXU852027:RXY852029 RNY852027:ROC852029 REC852027:REG852029 QUG852027:QUK852029 QKK852027:QKO852029 QAO852027:QAS852029 PQS852027:PQW852029 PGW852027:PHA852029 OXA852027:OXE852029 ONE852027:ONI852029 ODI852027:ODM852029 NTM852027:NTQ852029 NJQ852027:NJU852029 MZU852027:MZY852029 MPY852027:MQC852029 MGC852027:MGG852029 LWG852027:LWK852029 LMK852027:LMO852029 LCO852027:LCS852029 KSS852027:KSW852029 KIW852027:KJA852029 JZA852027:JZE852029 JPE852027:JPI852029 JFI852027:JFM852029 IVM852027:IVQ852029 ILQ852027:ILU852029 IBU852027:IBY852029 HRY852027:HSC852029 HIC852027:HIG852029 GYG852027:GYK852029 GOK852027:GOO852029 GEO852027:GES852029 FUS852027:FUW852029 FKW852027:FLA852029 FBA852027:FBE852029 ERE852027:ERI852029 EHI852027:EHM852029 DXM852027:DXQ852029 DNQ852027:DNU852029 DDU852027:DDY852029 CTY852027:CUC852029 CKC852027:CKG852029 CAG852027:CAK852029 BQK852027:BQO852029 BGO852027:BGS852029 AWS852027:AWW852029 AMW852027:ANA852029 ADA852027:ADE852029 TE852027:TI852029 JI852027:JM852029 N852027:R852029 WVU786491:WVY786493 WLY786491:WMC786493 WCC786491:WCG786493 VSG786491:VSK786493 VIK786491:VIO786493 UYO786491:UYS786493 UOS786491:UOW786493 UEW786491:UFA786493 TVA786491:TVE786493 TLE786491:TLI786493 TBI786491:TBM786493 SRM786491:SRQ786493 SHQ786491:SHU786493 RXU786491:RXY786493 RNY786491:ROC786493 REC786491:REG786493 QUG786491:QUK786493 QKK786491:QKO786493 QAO786491:QAS786493 PQS786491:PQW786493 PGW786491:PHA786493 OXA786491:OXE786493 ONE786491:ONI786493 ODI786491:ODM786493 NTM786491:NTQ786493 NJQ786491:NJU786493 MZU786491:MZY786493 MPY786491:MQC786493 MGC786491:MGG786493 LWG786491:LWK786493 LMK786491:LMO786493 LCO786491:LCS786493 KSS786491:KSW786493 KIW786491:KJA786493 JZA786491:JZE786493 JPE786491:JPI786493 JFI786491:JFM786493 IVM786491:IVQ786493 ILQ786491:ILU786493 IBU786491:IBY786493 HRY786491:HSC786493 HIC786491:HIG786493 GYG786491:GYK786493 GOK786491:GOO786493 GEO786491:GES786493 FUS786491:FUW786493 FKW786491:FLA786493 FBA786491:FBE786493 ERE786491:ERI786493 EHI786491:EHM786493 DXM786491:DXQ786493 DNQ786491:DNU786493 DDU786491:DDY786493 CTY786491:CUC786493 CKC786491:CKG786493 CAG786491:CAK786493 BQK786491:BQO786493 BGO786491:BGS786493 AWS786491:AWW786493 AMW786491:ANA786493 ADA786491:ADE786493 TE786491:TI786493 JI786491:JM786493 N786491:R786493 WVU720955:WVY720957 WLY720955:WMC720957 WCC720955:WCG720957 VSG720955:VSK720957 VIK720955:VIO720957 UYO720955:UYS720957 UOS720955:UOW720957 UEW720955:UFA720957 TVA720955:TVE720957 TLE720955:TLI720957 TBI720955:TBM720957 SRM720955:SRQ720957 SHQ720955:SHU720957 RXU720955:RXY720957 RNY720955:ROC720957 REC720955:REG720957 QUG720955:QUK720957 QKK720955:QKO720957 QAO720955:QAS720957 PQS720955:PQW720957 PGW720955:PHA720957 OXA720955:OXE720957 ONE720955:ONI720957 ODI720955:ODM720957 NTM720955:NTQ720957 NJQ720955:NJU720957 MZU720955:MZY720957 MPY720955:MQC720957 MGC720955:MGG720957 LWG720955:LWK720957 LMK720955:LMO720957 LCO720955:LCS720957 KSS720955:KSW720957 KIW720955:KJA720957 JZA720955:JZE720957 JPE720955:JPI720957 JFI720955:JFM720957 IVM720955:IVQ720957 ILQ720955:ILU720957 IBU720955:IBY720957 HRY720955:HSC720957 HIC720955:HIG720957 GYG720955:GYK720957 GOK720955:GOO720957 GEO720955:GES720957 FUS720955:FUW720957 FKW720955:FLA720957 FBA720955:FBE720957 ERE720955:ERI720957 EHI720955:EHM720957 DXM720955:DXQ720957 DNQ720955:DNU720957 DDU720955:DDY720957 CTY720955:CUC720957 CKC720955:CKG720957 CAG720955:CAK720957 BQK720955:BQO720957 BGO720955:BGS720957 AWS720955:AWW720957 AMW720955:ANA720957 ADA720955:ADE720957 TE720955:TI720957 JI720955:JM720957 N720955:R720957 WVU655419:WVY655421 WLY655419:WMC655421 WCC655419:WCG655421 VSG655419:VSK655421 VIK655419:VIO655421 UYO655419:UYS655421 UOS655419:UOW655421 UEW655419:UFA655421 TVA655419:TVE655421 TLE655419:TLI655421 TBI655419:TBM655421 SRM655419:SRQ655421 SHQ655419:SHU655421 RXU655419:RXY655421 RNY655419:ROC655421 REC655419:REG655421 QUG655419:QUK655421 QKK655419:QKO655421 QAO655419:QAS655421 PQS655419:PQW655421 PGW655419:PHA655421 OXA655419:OXE655421 ONE655419:ONI655421 ODI655419:ODM655421 NTM655419:NTQ655421 NJQ655419:NJU655421 MZU655419:MZY655421 MPY655419:MQC655421 MGC655419:MGG655421 LWG655419:LWK655421 LMK655419:LMO655421 LCO655419:LCS655421 KSS655419:KSW655421 KIW655419:KJA655421 JZA655419:JZE655421 JPE655419:JPI655421 JFI655419:JFM655421 IVM655419:IVQ655421 ILQ655419:ILU655421 IBU655419:IBY655421 HRY655419:HSC655421 HIC655419:HIG655421 GYG655419:GYK655421 GOK655419:GOO655421 GEO655419:GES655421 FUS655419:FUW655421 FKW655419:FLA655421 FBA655419:FBE655421 ERE655419:ERI655421 EHI655419:EHM655421 DXM655419:DXQ655421 DNQ655419:DNU655421 DDU655419:DDY655421 CTY655419:CUC655421 CKC655419:CKG655421 CAG655419:CAK655421 BQK655419:BQO655421 BGO655419:BGS655421 AWS655419:AWW655421 AMW655419:ANA655421 ADA655419:ADE655421 TE655419:TI655421 JI655419:JM655421 N655419:R655421 WVU589883:WVY589885 WLY589883:WMC589885 WCC589883:WCG589885 VSG589883:VSK589885 VIK589883:VIO589885 UYO589883:UYS589885 UOS589883:UOW589885 UEW589883:UFA589885 TVA589883:TVE589885 TLE589883:TLI589885 TBI589883:TBM589885 SRM589883:SRQ589885 SHQ589883:SHU589885 RXU589883:RXY589885 RNY589883:ROC589885 REC589883:REG589885 QUG589883:QUK589885 QKK589883:QKO589885 QAO589883:QAS589885 PQS589883:PQW589885 PGW589883:PHA589885 OXA589883:OXE589885 ONE589883:ONI589885 ODI589883:ODM589885 NTM589883:NTQ589885 NJQ589883:NJU589885 MZU589883:MZY589885 MPY589883:MQC589885 MGC589883:MGG589885 LWG589883:LWK589885 LMK589883:LMO589885 LCO589883:LCS589885 KSS589883:KSW589885 KIW589883:KJA589885 JZA589883:JZE589885 JPE589883:JPI589885 JFI589883:JFM589885 IVM589883:IVQ589885 ILQ589883:ILU589885 IBU589883:IBY589885 HRY589883:HSC589885 HIC589883:HIG589885 GYG589883:GYK589885 GOK589883:GOO589885 GEO589883:GES589885 FUS589883:FUW589885 FKW589883:FLA589885 FBA589883:FBE589885 ERE589883:ERI589885 EHI589883:EHM589885 DXM589883:DXQ589885 DNQ589883:DNU589885 DDU589883:DDY589885 CTY589883:CUC589885 CKC589883:CKG589885 CAG589883:CAK589885 BQK589883:BQO589885 BGO589883:BGS589885 AWS589883:AWW589885 AMW589883:ANA589885 ADA589883:ADE589885 TE589883:TI589885 JI589883:JM589885 N589883:R589885 WVU524347:WVY524349 WLY524347:WMC524349 WCC524347:WCG524349 VSG524347:VSK524349 VIK524347:VIO524349 UYO524347:UYS524349 UOS524347:UOW524349 UEW524347:UFA524349 TVA524347:TVE524349 TLE524347:TLI524349 TBI524347:TBM524349 SRM524347:SRQ524349 SHQ524347:SHU524349 RXU524347:RXY524349 RNY524347:ROC524349 REC524347:REG524349 QUG524347:QUK524349 QKK524347:QKO524349 QAO524347:QAS524349 PQS524347:PQW524349 PGW524347:PHA524349 OXA524347:OXE524349 ONE524347:ONI524349 ODI524347:ODM524349 NTM524347:NTQ524349 NJQ524347:NJU524349 MZU524347:MZY524349 MPY524347:MQC524349 MGC524347:MGG524349 LWG524347:LWK524349 LMK524347:LMO524349 LCO524347:LCS524349 KSS524347:KSW524349 KIW524347:KJA524349 JZA524347:JZE524349 JPE524347:JPI524349 JFI524347:JFM524349 IVM524347:IVQ524349 ILQ524347:ILU524349 IBU524347:IBY524349 HRY524347:HSC524349 HIC524347:HIG524349 GYG524347:GYK524349 GOK524347:GOO524349 GEO524347:GES524349 FUS524347:FUW524349 FKW524347:FLA524349 FBA524347:FBE524349 ERE524347:ERI524349 EHI524347:EHM524349 DXM524347:DXQ524349 DNQ524347:DNU524349 DDU524347:DDY524349 CTY524347:CUC524349 CKC524347:CKG524349 CAG524347:CAK524349 BQK524347:BQO524349 BGO524347:BGS524349 AWS524347:AWW524349 AMW524347:ANA524349 ADA524347:ADE524349 TE524347:TI524349 JI524347:JM524349 N524347:R524349 WVU458811:WVY458813 WLY458811:WMC458813 WCC458811:WCG458813 VSG458811:VSK458813 VIK458811:VIO458813 UYO458811:UYS458813 UOS458811:UOW458813 UEW458811:UFA458813 TVA458811:TVE458813 TLE458811:TLI458813 TBI458811:TBM458813 SRM458811:SRQ458813 SHQ458811:SHU458813 RXU458811:RXY458813 RNY458811:ROC458813 REC458811:REG458813 QUG458811:QUK458813 QKK458811:QKO458813 QAO458811:QAS458813 PQS458811:PQW458813 PGW458811:PHA458813 OXA458811:OXE458813 ONE458811:ONI458813 ODI458811:ODM458813 NTM458811:NTQ458813 NJQ458811:NJU458813 MZU458811:MZY458813 MPY458811:MQC458813 MGC458811:MGG458813 LWG458811:LWK458813 LMK458811:LMO458813 LCO458811:LCS458813 KSS458811:KSW458813 KIW458811:KJA458813 JZA458811:JZE458813 JPE458811:JPI458813 JFI458811:JFM458813 IVM458811:IVQ458813 ILQ458811:ILU458813 IBU458811:IBY458813 HRY458811:HSC458813 HIC458811:HIG458813 GYG458811:GYK458813 GOK458811:GOO458813 GEO458811:GES458813 FUS458811:FUW458813 FKW458811:FLA458813 FBA458811:FBE458813 ERE458811:ERI458813 EHI458811:EHM458813 DXM458811:DXQ458813 DNQ458811:DNU458813 DDU458811:DDY458813 CTY458811:CUC458813 CKC458811:CKG458813 CAG458811:CAK458813 BQK458811:BQO458813 BGO458811:BGS458813 AWS458811:AWW458813 AMW458811:ANA458813 ADA458811:ADE458813 TE458811:TI458813 JI458811:JM458813 N458811:R458813 WVU393275:WVY393277 WLY393275:WMC393277 WCC393275:WCG393277 VSG393275:VSK393277 VIK393275:VIO393277 UYO393275:UYS393277 UOS393275:UOW393277 UEW393275:UFA393277 TVA393275:TVE393277 TLE393275:TLI393277 TBI393275:TBM393277 SRM393275:SRQ393277 SHQ393275:SHU393277 RXU393275:RXY393277 RNY393275:ROC393277 REC393275:REG393277 QUG393275:QUK393277 QKK393275:QKO393277 QAO393275:QAS393277 PQS393275:PQW393277 PGW393275:PHA393277 OXA393275:OXE393277 ONE393275:ONI393277 ODI393275:ODM393277 NTM393275:NTQ393277 NJQ393275:NJU393277 MZU393275:MZY393277 MPY393275:MQC393277 MGC393275:MGG393277 LWG393275:LWK393277 LMK393275:LMO393277 LCO393275:LCS393277 KSS393275:KSW393277 KIW393275:KJA393277 JZA393275:JZE393277 JPE393275:JPI393277 JFI393275:JFM393277 IVM393275:IVQ393277 ILQ393275:ILU393277 IBU393275:IBY393277 HRY393275:HSC393277 HIC393275:HIG393277 GYG393275:GYK393277 GOK393275:GOO393277 GEO393275:GES393277 FUS393275:FUW393277 FKW393275:FLA393277 FBA393275:FBE393277 ERE393275:ERI393277 EHI393275:EHM393277 DXM393275:DXQ393277 DNQ393275:DNU393277 DDU393275:DDY393277 CTY393275:CUC393277 CKC393275:CKG393277 CAG393275:CAK393277 BQK393275:BQO393277 BGO393275:BGS393277 AWS393275:AWW393277 AMW393275:ANA393277 ADA393275:ADE393277 TE393275:TI393277 JI393275:JM393277 N393275:R393277 WVU327739:WVY327741 WLY327739:WMC327741 WCC327739:WCG327741 VSG327739:VSK327741 VIK327739:VIO327741 UYO327739:UYS327741 UOS327739:UOW327741 UEW327739:UFA327741 TVA327739:TVE327741 TLE327739:TLI327741 TBI327739:TBM327741 SRM327739:SRQ327741 SHQ327739:SHU327741 RXU327739:RXY327741 RNY327739:ROC327741 REC327739:REG327741 QUG327739:QUK327741 QKK327739:QKO327741 QAO327739:QAS327741 PQS327739:PQW327741 PGW327739:PHA327741 OXA327739:OXE327741 ONE327739:ONI327741 ODI327739:ODM327741 NTM327739:NTQ327741 NJQ327739:NJU327741 MZU327739:MZY327741 MPY327739:MQC327741 MGC327739:MGG327741 LWG327739:LWK327741 LMK327739:LMO327741 LCO327739:LCS327741 KSS327739:KSW327741 KIW327739:KJA327741 JZA327739:JZE327741 JPE327739:JPI327741 JFI327739:JFM327741 IVM327739:IVQ327741 ILQ327739:ILU327741 IBU327739:IBY327741 HRY327739:HSC327741 HIC327739:HIG327741 GYG327739:GYK327741 GOK327739:GOO327741 GEO327739:GES327741 FUS327739:FUW327741 FKW327739:FLA327741 FBA327739:FBE327741 ERE327739:ERI327741 EHI327739:EHM327741 DXM327739:DXQ327741 DNQ327739:DNU327741 DDU327739:DDY327741 CTY327739:CUC327741 CKC327739:CKG327741 CAG327739:CAK327741 BQK327739:BQO327741 BGO327739:BGS327741 AWS327739:AWW327741 AMW327739:ANA327741 ADA327739:ADE327741 TE327739:TI327741 JI327739:JM327741 N327739:R327741 WVU262203:WVY262205 WLY262203:WMC262205 WCC262203:WCG262205 VSG262203:VSK262205 VIK262203:VIO262205 UYO262203:UYS262205 UOS262203:UOW262205 UEW262203:UFA262205 TVA262203:TVE262205 TLE262203:TLI262205 TBI262203:TBM262205 SRM262203:SRQ262205 SHQ262203:SHU262205 RXU262203:RXY262205 RNY262203:ROC262205 REC262203:REG262205 QUG262203:QUK262205 QKK262203:QKO262205 QAO262203:QAS262205 PQS262203:PQW262205 PGW262203:PHA262205 OXA262203:OXE262205 ONE262203:ONI262205 ODI262203:ODM262205 NTM262203:NTQ262205 NJQ262203:NJU262205 MZU262203:MZY262205 MPY262203:MQC262205 MGC262203:MGG262205 LWG262203:LWK262205 LMK262203:LMO262205 LCO262203:LCS262205 KSS262203:KSW262205 KIW262203:KJA262205 JZA262203:JZE262205 JPE262203:JPI262205 JFI262203:JFM262205 IVM262203:IVQ262205 ILQ262203:ILU262205 IBU262203:IBY262205 HRY262203:HSC262205 HIC262203:HIG262205 GYG262203:GYK262205 GOK262203:GOO262205 GEO262203:GES262205 FUS262203:FUW262205 FKW262203:FLA262205 FBA262203:FBE262205 ERE262203:ERI262205 EHI262203:EHM262205 DXM262203:DXQ262205 DNQ262203:DNU262205 DDU262203:DDY262205 CTY262203:CUC262205 CKC262203:CKG262205 CAG262203:CAK262205 BQK262203:BQO262205 BGO262203:BGS262205 AWS262203:AWW262205 AMW262203:ANA262205 ADA262203:ADE262205 TE262203:TI262205 JI262203:JM262205 N262203:R262205 WVU196667:WVY196669 WLY196667:WMC196669 WCC196667:WCG196669 VSG196667:VSK196669 VIK196667:VIO196669 UYO196667:UYS196669 UOS196667:UOW196669 UEW196667:UFA196669 TVA196667:TVE196669 TLE196667:TLI196669 TBI196667:TBM196669 SRM196667:SRQ196669 SHQ196667:SHU196669 RXU196667:RXY196669 RNY196667:ROC196669 REC196667:REG196669 QUG196667:QUK196669 QKK196667:QKO196669 QAO196667:QAS196669 PQS196667:PQW196669 PGW196667:PHA196669 OXA196667:OXE196669 ONE196667:ONI196669 ODI196667:ODM196669 NTM196667:NTQ196669 NJQ196667:NJU196669 MZU196667:MZY196669 MPY196667:MQC196669 MGC196667:MGG196669 LWG196667:LWK196669 LMK196667:LMO196669 LCO196667:LCS196669 KSS196667:KSW196669 KIW196667:KJA196669 JZA196667:JZE196669 JPE196667:JPI196669 JFI196667:JFM196669 IVM196667:IVQ196669 ILQ196667:ILU196669 IBU196667:IBY196669 HRY196667:HSC196669 HIC196667:HIG196669 GYG196667:GYK196669 GOK196667:GOO196669 GEO196667:GES196669 FUS196667:FUW196669 FKW196667:FLA196669 FBA196667:FBE196669 ERE196667:ERI196669 EHI196667:EHM196669 DXM196667:DXQ196669 DNQ196667:DNU196669 DDU196667:DDY196669 CTY196667:CUC196669 CKC196667:CKG196669 CAG196667:CAK196669 BQK196667:BQO196669 BGO196667:BGS196669 AWS196667:AWW196669 AMW196667:ANA196669 ADA196667:ADE196669 TE196667:TI196669 JI196667:JM196669 N196667:R196669 WVU131131:WVY131133 WLY131131:WMC131133 WCC131131:WCG131133 VSG131131:VSK131133 VIK131131:VIO131133 UYO131131:UYS131133 UOS131131:UOW131133 UEW131131:UFA131133 TVA131131:TVE131133 TLE131131:TLI131133 TBI131131:TBM131133 SRM131131:SRQ131133 SHQ131131:SHU131133 RXU131131:RXY131133 RNY131131:ROC131133 REC131131:REG131133 QUG131131:QUK131133 QKK131131:QKO131133 QAO131131:QAS131133 PQS131131:PQW131133 PGW131131:PHA131133 OXA131131:OXE131133 ONE131131:ONI131133 ODI131131:ODM131133 NTM131131:NTQ131133 NJQ131131:NJU131133 MZU131131:MZY131133 MPY131131:MQC131133 MGC131131:MGG131133 LWG131131:LWK131133 LMK131131:LMO131133 LCO131131:LCS131133 KSS131131:KSW131133 KIW131131:KJA131133 JZA131131:JZE131133 JPE131131:JPI131133 JFI131131:JFM131133 IVM131131:IVQ131133 ILQ131131:ILU131133 IBU131131:IBY131133 HRY131131:HSC131133 HIC131131:HIG131133 GYG131131:GYK131133 GOK131131:GOO131133 GEO131131:GES131133 FUS131131:FUW131133 FKW131131:FLA131133 FBA131131:FBE131133 ERE131131:ERI131133 EHI131131:EHM131133 DXM131131:DXQ131133 DNQ131131:DNU131133 DDU131131:DDY131133 CTY131131:CUC131133 CKC131131:CKG131133 CAG131131:CAK131133 BQK131131:BQO131133 BGO131131:BGS131133 AWS131131:AWW131133 AMW131131:ANA131133 ADA131131:ADE131133 TE131131:TI131133 JI131131:JM131133 N131131:R131133 WVU65595:WVY65597 WLY65595:WMC65597 WCC65595:WCG65597 VSG65595:VSK65597 VIK65595:VIO65597 UYO65595:UYS65597 UOS65595:UOW65597 UEW65595:UFA65597 TVA65595:TVE65597 TLE65595:TLI65597 TBI65595:TBM65597 SRM65595:SRQ65597 SHQ65595:SHU65597 RXU65595:RXY65597 RNY65595:ROC65597 REC65595:REG65597 QUG65595:QUK65597 QKK65595:QKO65597 QAO65595:QAS65597 PQS65595:PQW65597 PGW65595:PHA65597 OXA65595:OXE65597 ONE65595:ONI65597 ODI65595:ODM65597 NTM65595:NTQ65597 NJQ65595:NJU65597 MZU65595:MZY65597 MPY65595:MQC65597 MGC65595:MGG65597 LWG65595:LWK65597 LMK65595:LMO65597 LCO65595:LCS65597 KSS65595:KSW65597 KIW65595:KJA65597 JZA65595:JZE65597 JPE65595:JPI65597 JFI65595:JFM65597 IVM65595:IVQ65597 ILQ65595:ILU65597 IBU65595:IBY65597 HRY65595:HSC65597 HIC65595:HIG65597 GYG65595:GYK65597 GOK65595:GOO65597 GEO65595:GES65597 FUS65595:FUW65597 FKW65595:FLA65597 FBA65595:FBE65597 ERE65595:ERI65597 EHI65595:EHM65597 DXM65595:DXQ65597 DNQ65595:DNU65597 DDU65595:DDY65597 CTY65595:CUC65597 CKC65595:CKG65597 CAG65595:CAK65597 BQK65595:BQO65597 BGO65595:BGS65597 AWS65595:AWW65597 AMW65595:ANA65597 ADA65595:ADE65597 TE65595:TI65597 JI65595:JM65597 N65595:R65597 WVU11:WVY13 WLY11:WMC13 WCC11:WCG13 VSG11:VSK13 VIK11:VIO13 UYO11:UYS13 UOS11:UOW13 UEW11:UFA13 TVA11:TVE13 TLE11:TLI13 TBI11:TBM13 SRM11:SRQ13 SHQ11:SHU13 RXU11:RXY13 RNY11:ROC13 REC11:REG13 QUG11:QUK13 QKK11:QKO13 QAO11:QAS13 PQS11:PQW13 PGW11:PHA13 OXA11:OXE13 ONE11:ONI13 ODI11:ODM13 NTM11:NTQ13 NJQ11:NJU13 MZU11:MZY13 MPY11:MQC13 MGC11:MGG13 LWG11:LWK13 LMK11:LMO13 LCO11:LCS13 KSS11:KSW13 KIW11:KJA13 JZA11:JZE13 JPE11:JPI13 JFI11:JFM13 IVM11:IVQ13 ILQ11:ILU13 IBU11:IBY13 HRY11:HSC13 HIC11:HIG13 GYG11:GYK13 GOK11:GOO13 GEO11:GES13 FUS11:FUW13 FKW11:FLA13 FBA11:FBE13 ERE11:ERI13 EHI11:EHM13 DXM11:DXQ13 DNQ11:DNU13 DDU11:DDY13 CTY11:CUC13 CKC11:CKG13 CAG11:CAK13 BQK11:BQO13 BGO11:BGS13 AWS11:AWW13 AMW11:ANA13 ADA11:ADE13 TE11:TI13 JI11:JM13 N11:R13 WVU983096:WVY983096 WLY983096:WMC983096 WCC983096:WCG983096 VSG983096:VSK983096 VIK983096:VIO983096 UYO983096:UYS983096 UOS983096:UOW983096 UEW983096:UFA983096 TVA983096:TVE983096 TLE983096:TLI983096 TBI983096:TBM983096 SRM983096:SRQ983096 SHQ983096:SHU983096 RXU983096:RXY983096 RNY983096:ROC983096 REC983096:REG983096 QUG983096:QUK983096 QKK983096:QKO983096 QAO983096:QAS983096 PQS983096:PQW983096 PGW983096:PHA983096 OXA983096:OXE983096 ONE983096:ONI983096 ODI983096:ODM983096 NTM983096:NTQ983096 NJQ983096:NJU983096 MZU983096:MZY983096 MPY983096:MQC983096 MGC983096:MGG983096 LWG983096:LWK983096 LMK983096:LMO983096 LCO983096:LCS983096 KSS983096:KSW983096 KIW983096:KJA983096 JZA983096:JZE983096 JPE983096:JPI983096 JFI983096:JFM983096 IVM983096:IVQ983096 ILQ983096:ILU983096 IBU983096:IBY983096 HRY983096:HSC983096 HIC983096:HIG983096 GYG983096:GYK983096 GOK983096:GOO983096 GEO983096:GES983096 FUS983096:FUW983096 FKW983096:FLA983096 FBA983096:FBE983096 ERE983096:ERI983096 EHI983096:EHM983096 DXM983096:DXQ983096 DNQ983096:DNU983096 DDU983096:DDY983096 CTY983096:CUC983096 CKC983096:CKG983096 CAG983096:CAK983096 BQK983096:BQO983096 BGO983096:BGS983096 AWS983096:AWW983096 AMW983096:ANA983096 ADA983096:ADE983096 TE983096:TI983096 JI983096:JM983096 N983096:R983096 WVU917560:WVY917560 WLY917560:WMC917560 WCC917560:WCG917560 VSG917560:VSK917560 VIK917560:VIO917560 UYO917560:UYS917560 UOS917560:UOW917560 UEW917560:UFA917560 TVA917560:TVE917560 TLE917560:TLI917560 TBI917560:TBM917560 SRM917560:SRQ917560 SHQ917560:SHU917560 RXU917560:RXY917560 RNY917560:ROC917560 REC917560:REG917560 QUG917560:QUK917560 QKK917560:QKO917560 QAO917560:QAS917560 PQS917560:PQW917560 PGW917560:PHA917560 OXA917560:OXE917560 ONE917560:ONI917560 ODI917560:ODM917560 NTM917560:NTQ917560 NJQ917560:NJU917560 MZU917560:MZY917560 MPY917560:MQC917560 MGC917560:MGG917560 LWG917560:LWK917560 LMK917560:LMO917560 LCO917560:LCS917560 KSS917560:KSW917560 KIW917560:KJA917560 JZA917560:JZE917560 JPE917560:JPI917560 JFI917560:JFM917560 IVM917560:IVQ917560 ILQ917560:ILU917560 IBU917560:IBY917560 HRY917560:HSC917560 HIC917560:HIG917560 GYG917560:GYK917560 GOK917560:GOO917560 GEO917560:GES917560 FUS917560:FUW917560 FKW917560:FLA917560 FBA917560:FBE917560 ERE917560:ERI917560 EHI917560:EHM917560 DXM917560:DXQ917560 DNQ917560:DNU917560 DDU917560:DDY917560 CTY917560:CUC917560 CKC917560:CKG917560 CAG917560:CAK917560 BQK917560:BQO917560 BGO917560:BGS917560 AWS917560:AWW917560 AMW917560:ANA917560 ADA917560:ADE917560 TE917560:TI917560 JI917560:JM917560 N917560:R917560 WVU852024:WVY852024 WLY852024:WMC852024 WCC852024:WCG852024 VSG852024:VSK852024 VIK852024:VIO852024 UYO852024:UYS852024 UOS852024:UOW852024 UEW852024:UFA852024 TVA852024:TVE852024 TLE852024:TLI852024 TBI852024:TBM852024 SRM852024:SRQ852024 SHQ852024:SHU852024 RXU852024:RXY852024 RNY852024:ROC852024 REC852024:REG852024 QUG852024:QUK852024 QKK852024:QKO852024 QAO852024:QAS852024 PQS852024:PQW852024 PGW852024:PHA852024 OXA852024:OXE852024 ONE852024:ONI852024 ODI852024:ODM852024 NTM852024:NTQ852024 NJQ852024:NJU852024 MZU852024:MZY852024 MPY852024:MQC852024 MGC852024:MGG852024 LWG852024:LWK852024 LMK852024:LMO852024 LCO852024:LCS852024 KSS852024:KSW852024 KIW852024:KJA852024 JZA852024:JZE852024 JPE852024:JPI852024 JFI852024:JFM852024 IVM852024:IVQ852024 ILQ852024:ILU852024 IBU852024:IBY852024 HRY852024:HSC852024 HIC852024:HIG852024 GYG852024:GYK852024 GOK852024:GOO852024 GEO852024:GES852024 FUS852024:FUW852024 FKW852024:FLA852024 FBA852024:FBE852024 ERE852024:ERI852024 EHI852024:EHM852024 DXM852024:DXQ852024 DNQ852024:DNU852024 DDU852024:DDY852024 CTY852024:CUC852024 CKC852024:CKG852024 CAG852024:CAK852024 BQK852024:BQO852024 BGO852024:BGS852024 AWS852024:AWW852024 AMW852024:ANA852024 ADA852024:ADE852024 TE852024:TI852024 JI852024:JM852024 N852024:R852024 WVU786488:WVY786488 WLY786488:WMC786488 WCC786488:WCG786488 VSG786488:VSK786488 VIK786488:VIO786488 UYO786488:UYS786488 UOS786488:UOW786488 UEW786488:UFA786488 TVA786488:TVE786488 TLE786488:TLI786488 TBI786488:TBM786488 SRM786488:SRQ786488 SHQ786488:SHU786488 RXU786488:RXY786488 RNY786488:ROC786488 REC786488:REG786488 QUG786488:QUK786488 QKK786488:QKO786488 QAO786488:QAS786488 PQS786488:PQW786488 PGW786488:PHA786488 OXA786488:OXE786488 ONE786488:ONI786488 ODI786488:ODM786488 NTM786488:NTQ786488 NJQ786488:NJU786488 MZU786488:MZY786488 MPY786488:MQC786488 MGC786488:MGG786488 LWG786488:LWK786488 LMK786488:LMO786488 LCO786488:LCS786488 KSS786488:KSW786488 KIW786488:KJA786488 JZA786488:JZE786488 JPE786488:JPI786488 JFI786488:JFM786488 IVM786488:IVQ786488 ILQ786488:ILU786488 IBU786488:IBY786488 HRY786488:HSC786488 HIC786488:HIG786488 GYG786488:GYK786488 GOK786488:GOO786488 GEO786488:GES786488 FUS786488:FUW786488 FKW786488:FLA786488 FBA786488:FBE786488 ERE786488:ERI786488 EHI786488:EHM786488 DXM786488:DXQ786488 DNQ786488:DNU786488 DDU786488:DDY786488 CTY786488:CUC786488 CKC786488:CKG786488 CAG786488:CAK786488 BQK786488:BQO786488 BGO786488:BGS786488 AWS786488:AWW786488 AMW786488:ANA786488 ADA786488:ADE786488 TE786488:TI786488 JI786488:JM786488 N786488:R786488 WVU720952:WVY720952 WLY720952:WMC720952 WCC720952:WCG720952 VSG720952:VSK720952 VIK720952:VIO720952 UYO720952:UYS720952 UOS720952:UOW720952 UEW720952:UFA720952 TVA720952:TVE720952 TLE720952:TLI720952 TBI720952:TBM720952 SRM720952:SRQ720952 SHQ720952:SHU720952 RXU720952:RXY720952 RNY720952:ROC720952 REC720952:REG720952 QUG720952:QUK720952 QKK720952:QKO720952 QAO720952:QAS720952 PQS720952:PQW720952 PGW720952:PHA720952 OXA720952:OXE720952 ONE720952:ONI720952 ODI720952:ODM720952 NTM720952:NTQ720952 NJQ720952:NJU720952 MZU720952:MZY720952 MPY720952:MQC720952 MGC720952:MGG720952 LWG720952:LWK720952 LMK720952:LMO720952 LCO720952:LCS720952 KSS720952:KSW720952 KIW720952:KJA720952 JZA720952:JZE720952 JPE720952:JPI720952 JFI720952:JFM720952 IVM720952:IVQ720952 ILQ720952:ILU720952 IBU720952:IBY720952 HRY720952:HSC720952 HIC720952:HIG720952 GYG720952:GYK720952 GOK720952:GOO720952 GEO720952:GES720952 FUS720952:FUW720952 FKW720952:FLA720952 FBA720952:FBE720952 ERE720952:ERI720952 EHI720952:EHM720952 DXM720952:DXQ720952 DNQ720952:DNU720952 DDU720952:DDY720952 CTY720952:CUC720952 CKC720952:CKG720952 CAG720952:CAK720952 BQK720952:BQO720952 BGO720952:BGS720952 AWS720952:AWW720952 AMW720952:ANA720952 ADA720952:ADE720952 TE720952:TI720952 JI720952:JM720952 N720952:R720952 WVU655416:WVY655416 WLY655416:WMC655416 WCC655416:WCG655416 VSG655416:VSK655416 VIK655416:VIO655416 UYO655416:UYS655416 UOS655416:UOW655416 UEW655416:UFA655416 TVA655416:TVE655416 TLE655416:TLI655416 TBI655416:TBM655416 SRM655416:SRQ655416 SHQ655416:SHU655416 RXU655416:RXY655416 RNY655416:ROC655416 REC655416:REG655416 QUG655416:QUK655416 QKK655416:QKO655416 QAO655416:QAS655416 PQS655416:PQW655416 PGW655416:PHA655416 OXA655416:OXE655416 ONE655416:ONI655416 ODI655416:ODM655416 NTM655416:NTQ655416 NJQ655416:NJU655416 MZU655416:MZY655416 MPY655416:MQC655416 MGC655416:MGG655416 LWG655416:LWK655416 LMK655416:LMO655416 LCO655416:LCS655416 KSS655416:KSW655416 KIW655416:KJA655416 JZA655416:JZE655416 JPE655416:JPI655416 JFI655416:JFM655416 IVM655416:IVQ655416 ILQ655416:ILU655416 IBU655416:IBY655416 HRY655416:HSC655416 HIC655416:HIG655416 GYG655416:GYK655416 GOK655416:GOO655416 GEO655416:GES655416 FUS655416:FUW655416 FKW655416:FLA655416 FBA655416:FBE655416 ERE655416:ERI655416 EHI655416:EHM655416 DXM655416:DXQ655416 DNQ655416:DNU655416 DDU655416:DDY655416 CTY655416:CUC655416 CKC655416:CKG655416 CAG655416:CAK655416 BQK655416:BQO655416 BGO655416:BGS655416 AWS655416:AWW655416 AMW655416:ANA655416 ADA655416:ADE655416 TE655416:TI655416 JI655416:JM655416 N655416:R655416 WVU589880:WVY589880 WLY589880:WMC589880 WCC589880:WCG589880 VSG589880:VSK589880 VIK589880:VIO589880 UYO589880:UYS589880 UOS589880:UOW589880 UEW589880:UFA589880 TVA589880:TVE589880 TLE589880:TLI589880 TBI589880:TBM589880 SRM589880:SRQ589880 SHQ589880:SHU589880 RXU589880:RXY589880 RNY589880:ROC589880 REC589880:REG589880 QUG589880:QUK589880 QKK589880:QKO589880 QAO589880:QAS589880 PQS589880:PQW589880 PGW589880:PHA589880 OXA589880:OXE589880 ONE589880:ONI589880 ODI589880:ODM589880 NTM589880:NTQ589880 NJQ589880:NJU589880 MZU589880:MZY589880 MPY589880:MQC589880 MGC589880:MGG589880 LWG589880:LWK589880 LMK589880:LMO589880 LCO589880:LCS589880 KSS589880:KSW589880 KIW589880:KJA589880 JZA589880:JZE589880 JPE589880:JPI589880 JFI589880:JFM589880 IVM589880:IVQ589880 ILQ589880:ILU589880 IBU589880:IBY589880 HRY589880:HSC589880 HIC589880:HIG589880 GYG589880:GYK589880 GOK589880:GOO589880 GEO589880:GES589880 FUS589880:FUW589880 FKW589880:FLA589880 FBA589880:FBE589880 ERE589880:ERI589880 EHI589880:EHM589880 DXM589880:DXQ589880 DNQ589880:DNU589880 DDU589880:DDY589880 CTY589880:CUC589880 CKC589880:CKG589880 CAG589880:CAK589880 BQK589880:BQO589880 BGO589880:BGS589880 AWS589880:AWW589880 AMW589880:ANA589880 ADA589880:ADE589880 TE589880:TI589880 JI589880:JM589880 N589880:R589880 WVU524344:WVY524344 WLY524344:WMC524344 WCC524344:WCG524344 VSG524344:VSK524344 VIK524344:VIO524344 UYO524344:UYS524344 UOS524344:UOW524344 UEW524344:UFA524344 TVA524344:TVE524344 TLE524344:TLI524344 TBI524344:TBM524344 SRM524344:SRQ524344 SHQ524344:SHU524344 RXU524344:RXY524344 RNY524344:ROC524344 REC524344:REG524344 QUG524344:QUK524344 QKK524344:QKO524344 QAO524344:QAS524344 PQS524344:PQW524344 PGW524344:PHA524344 OXA524344:OXE524344 ONE524344:ONI524344 ODI524344:ODM524344 NTM524344:NTQ524344 NJQ524344:NJU524344 MZU524344:MZY524344 MPY524344:MQC524344 MGC524344:MGG524344 LWG524344:LWK524344 LMK524344:LMO524344 LCO524344:LCS524344 KSS524344:KSW524344 KIW524344:KJA524344 JZA524344:JZE524344 JPE524344:JPI524344 JFI524344:JFM524344 IVM524344:IVQ524344 ILQ524344:ILU524344 IBU524344:IBY524344 HRY524344:HSC524344 HIC524344:HIG524344 GYG524344:GYK524344 GOK524344:GOO524344 GEO524344:GES524344 FUS524344:FUW524344 FKW524344:FLA524344 FBA524344:FBE524344 ERE524344:ERI524344 EHI524344:EHM524344 DXM524344:DXQ524344 DNQ524344:DNU524344 DDU524344:DDY524344 CTY524344:CUC524344 CKC524344:CKG524344 CAG524344:CAK524344 BQK524344:BQO524344 BGO524344:BGS524344 AWS524344:AWW524344 AMW524344:ANA524344 ADA524344:ADE524344 TE524344:TI524344 JI524344:JM524344 N524344:R524344 WVU458808:WVY458808 WLY458808:WMC458808 WCC458808:WCG458808 VSG458808:VSK458808 VIK458808:VIO458808 UYO458808:UYS458808 UOS458808:UOW458808 UEW458808:UFA458808 TVA458808:TVE458808 TLE458808:TLI458808 TBI458808:TBM458808 SRM458808:SRQ458808 SHQ458808:SHU458808 RXU458808:RXY458808 RNY458808:ROC458808 REC458808:REG458808 QUG458808:QUK458808 QKK458808:QKO458808 QAO458808:QAS458808 PQS458808:PQW458808 PGW458808:PHA458808 OXA458808:OXE458808 ONE458808:ONI458808 ODI458808:ODM458808 NTM458808:NTQ458808 NJQ458808:NJU458808 MZU458808:MZY458808 MPY458808:MQC458808 MGC458808:MGG458808 LWG458808:LWK458808 LMK458808:LMO458808 LCO458808:LCS458808 KSS458808:KSW458808 KIW458808:KJA458808 JZA458808:JZE458808 JPE458808:JPI458808 JFI458808:JFM458808 IVM458808:IVQ458808 ILQ458808:ILU458808 IBU458808:IBY458808 HRY458808:HSC458808 HIC458808:HIG458808 GYG458808:GYK458808 GOK458808:GOO458808 GEO458808:GES458808 FUS458808:FUW458808 FKW458808:FLA458808 FBA458808:FBE458808 ERE458808:ERI458808 EHI458808:EHM458808 DXM458808:DXQ458808 DNQ458808:DNU458808 DDU458808:DDY458808 CTY458808:CUC458808 CKC458808:CKG458808 CAG458808:CAK458808 BQK458808:BQO458808 BGO458808:BGS458808 AWS458808:AWW458808 AMW458808:ANA458808 ADA458808:ADE458808 TE458808:TI458808 JI458808:JM458808 N458808:R458808 WVU393272:WVY393272 WLY393272:WMC393272 WCC393272:WCG393272 VSG393272:VSK393272 VIK393272:VIO393272 UYO393272:UYS393272 UOS393272:UOW393272 UEW393272:UFA393272 TVA393272:TVE393272 TLE393272:TLI393272 TBI393272:TBM393272 SRM393272:SRQ393272 SHQ393272:SHU393272 RXU393272:RXY393272 RNY393272:ROC393272 REC393272:REG393272 QUG393272:QUK393272 QKK393272:QKO393272 QAO393272:QAS393272 PQS393272:PQW393272 PGW393272:PHA393272 OXA393272:OXE393272 ONE393272:ONI393272 ODI393272:ODM393272 NTM393272:NTQ393272 NJQ393272:NJU393272 MZU393272:MZY393272 MPY393272:MQC393272 MGC393272:MGG393272 LWG393272:LWK393272 LMK393272:LMO393272 LCO393272:LCS393272 KSS393272:KSW393272 KIW393272:KJA393272 JZA393272:JZE393272 JPE393272:JPI393272 JFI393272:JFM393272 IVM393272:IVQ393272 ILQ393272:ILU393272 IBU393272:IBY393272 HRY393272:HSC393272 HIC393272:HIG393272 GYG393272:GYK393272 GOK393272:GOO393272 GEO393272:GES393272 FUS393272:FUW393272 FKW393272:FLA393272 FBA393272:FBE393272 ERE393272:ERI393272 EHI393272:EHM393272 DXM393272:DXQ393272 DNQ393272:DNU393272 DDU393272:DDY393272 CTY393272:CUC393272 CKC393272:CKG393272 CAG393272:CAK393272 BQK393272:BQO393272 BGO393272:BGS393272 AWS393272:AWW393272 AMW393272:ANA393272 ADA393272:ADE393272 TE393272:TI393272 JI393272:JM393272 N393272:R393272 WVU327736:WVY327736 WLY327736:WMC327736 WCC327736:WCG327736 VSG327736:VSK327736 VIK327736:VIO327736 UYO327736:UYS327736 UOS327736:UOW327736 UEW327736:UFA327736 TVA327736:TVE327736 TLE327736:TLI327736 TBI327736:TBM327736 SRM327736:SRQ327736 SHQ327736:SHU327736 RXU327736:RXY327736 RNY327736:ROC327736 REC327736:REG327736 QUG327736:QUK327736 QKK327736:QKO327736 QAO327736:QAS327736 PQS327736:PQW327736 PGW327736:PHA327736 OXA327736:OXE327736 ONE327736:ONI327736 ODI327736:ODM327736 NTM327736:NTQ327736 NJQ327736:NJU327736 MZU327736:MZY327736 MPY327736:MQC327736 MGC327736:MGG327736 LWG327736:LWK327736 LMK327736:LMO327736 LCO327736:LCS327736 KSS327736:KSW327736 KIW327736:KJA327736 JZA327736:JZE327736 JPE327736:JPI327736 JFI327736:JFM327736 IVM327736:IVQ327736 ILQ327736:ILU327736 IBU327736:IBY327736 HRY327736:HSC327736 HIC327736:HIG327736 GYG327736:GYK327736 GOK327736:GOO327736 GEO327736:GES327736 FUS327736:FUW327736 FKW327736:FLA327736 FBA327736:FBE327736 ERE327736:ERI327736 EHI327736:EHM327736 DXM327736:DXQ327736 DNQ327736:DNU327736 DDU327736:DDY327736 CTY327736:CUC327736 CKC327736:CKG327736 CAG327736:CAK327736 BQK327736:BQO327736 BGO327736:BGS327736 AWS327736:AWW327736 AMW327736:ANA327736 ADA327736:ADE327736 TE327736:TI327736 JI327736:JM327736 N327736:R327736 WVU262200:WVY262200 WLY262200:WMC262200 WCC262200:WCG262200 VSG262200:VSK262200 VIK262200:VIO262200 UYO262200:UYS262200 UOS262200:UOW262200 UEW262200:UFA262200 TVA262200:TVE262200 TLE262200:TLI262200 TBI262200:TBM262200 SRM262200:SRQ262200 SHQ262200:SHU262200 RXU262200:RXY262200 RNY262200:ROC262200 REC262200:REG262200 QUG262200:QUK262200 QKK262200:QKO262200 QAO262200:QAS262200 PQS262200:PQW262200 PGW262200:PHA262200 OXA262200:OXE262200 ONE262200:ONI262200 ODI262200:ODM262200 NTM262200:NTQ262200 NJQ262200:NJU262200 MZU262200:MZY262200 MPY262200:MQC262200 MGC262200:MGG262200 LWG262200:LWK262200 LMK262200:LMO262200 LCO262200:LCS262200 KSS262200:KSW262200 KIW262200:KJA262200 JZA262200:JZE262200 JPE262200:JPI262200 JFI262200:JFM262200 IVM262200:IVQ262200 ILQ262200:ILU262200 IBU262200:IBY262200 HRY262200:HSC262200 HIC262200:HIG262200 GYG262200:GYK262200 GOK262200:GOO262200 GEO262200:GES262200 FUS262200:FUW262200 FKW262200:FLA262200 FBA262200:FBE262200 ERE262200:ERI262200 EHI262200:EHM262200 DXM262200:DXQ262200 DNQ262200:DNU262200 DDU262200:DDY262200 CTY262200:CUC262200 CKC262200:CKG262200 CAG262200:CAK262200 BQK262200:BQO262200 BGO262200:BGS262200 AWS262200:AWW262200 AMW262200:ANA262200 ADA262200:ADE262200 TE262200:TI262200 JI262200:JM262200 N262200:R262200 WVU196664:WVY196664 WLY196664:WMC196664 WCC196664:WCG196664 VSG196664:VSK196664 VIK196664:VIO196664 UYO196664:UYS196664 UOS196664:UOW196664 UEW196664:UFA196664 TVA196664:TVE196664 TLE196664:TLI196664 TBI196664:TBM196664 SRM196664:SRQ196664 SHQ196664:SHU196664 RXU196664:RXY196664 RNY196664:ROC196664 REC196664:REG196664 QUG196664:QUK196664 QKK196664:QKO196664 QAO196664:QAS196664 PQS196664:PQW196664 PGW196664:PHA196664 OXA196664:OXE196664 ONE196664:ONI196664 ODI196664:ODM196664 NTM196664:NTQ196664 NJQ196664:NJU196664 MZU196664:MZY196664 MPY196664:MQC196664 MGC196664:MGG196664 LWG196664:LWK196664 LMK196664:LMO196664 LCO196664:LCS196664 KSS196664:KSW196664 KIW196664:KJA196664 JZA196664:JZE196664 JPE196664:JPI196664 JFI196664:JFM196664 IVM196664:IVQ196664 ILQ196664:ILU196664 IBU196664:IBY196664 HRY196664:HSC196664 HIC196664:HIG196664 GYG196664:GYK196664 GOK196664:GOO196664 GEO196664:GES196664 FUS196664:FUW196664 FKW196664:FLA196664 FBA196664:FBE196664 ERE196664:ERI196664 EHI196664:EHM196664 DXM196664:DXQ196664 DNQ196664:DNU196664 DDU196664:DDY196664 CTY196664:CUC196664 CKC196664:CKG196664 CAG196664:CAK196664 BQK196664:BQO196664 BGO196664:BGS196664 AWS196664:AWW196664 AMW196664:ANA196664 ADA196664:ADE196664 TE196664:TI196664 JI196664:JM196664 N196664:R196664 WVU131128:WVY131128 WLY131128:WMC131128 WCC131128:WCG131128 VSG131128:VSK131128 VIK131128:VIO131128 UYO131128:UYS131128 UOS131128:UOW131128 UEW131128:UFA131128 TVA131128:TVE131128 TLE131128:TLI131128 TBI131128:TBM131128 SRM131128:SRQ131128 SHQ131128:SHU131128 RXU131128:RXY131128 RNY131128:ROC131128 REC131128:REG131128 QUG131128:QUK131128 QKK131128:QKO131128 QAO131128:QAS131128 PQS131128:PQW131128 PGW131128:PHA131128 OXA131128:OXE131128 ONE131128:ONI131128 ODI131128:ODM131128 NTM131128:NTQ131128 NJQ131128:NJU131128 MZU131128:MZY131128 MPY131128:MQC131128 MGC131128:MGG131128 LWG131128:LWK131128 LMK131128:LMO131128 LCO131128:LCS131128 KSS131128:KSW131128 KIW131128:KJA131128 JZA131128:JZE131128 JPE131128:JPI131128 JFI131128:JFM131128 IVM131128:IVQ131128 ILQ131128:ILU131128 IBU131128:IBY131128 HRY131128:HSC131128 HIC131128:HIG131128 GYG131128:GYK131128 GOK131128:GOO131128 GEO131128:GES131128 FUS131128:FUW131128 FKW131128:FLA131128 FBA131128:FBE131128 ERE131128:ERI131128 EHI131128:EHM131128 DXM131128:DXQ131128 DNQ131128:DNU131128 DDU131128:DDY131128 CTY131128:CUC131128 CKC131128:CKG131128 CAG131128:CAK131128 BQK131128:BQO131128 BGO131128:BGS131128 AWS131128:AWW131128 AMW131128:ANA131128 ADA131128:ADE131128 TE131128:TI131128 JI131128:JM131128 N131128:R131128 WVU65592:WVY65592 WLY65592:WMC65592 WCC65592:WCG65592 VSG65592:VSK65592 VIK65592:VIO65592 UYO65592:UYS65592 UOS65592:UOW65592 UEW65592:UFA65592 TVA65592:TVE65592 TLE65592:TLI65592 TBI65592:TBM65592 SRM65592:SRQ65592 SHQ65592:SHU65592 RXU65592:RXY65592 RNY65592:ROC65592 REC65592:REG65592 QUG65592:QUK65592 QKK65592:QKO65592 QAO65592:QAS65592 PQS65592:PQW65592 PGW65592:PHA65592 OXA65592:OXE65592 ONE65592:ONI65592 ODI65592:ODM65592 NTM65592:NTQ65592 NJQ65592:NJU65592 MZU65592:MZY65592 MPY65592:MQC65592 MGC65592:MGG65592 LWG65592:LWK65592 LMK65592:LMO65592 LCO65592:LCS65592 KSS65592:KSW65592 KIW65592:KJA65592 JZA65592:JZE65592 JPE65592:JPI65592 JFI65592:JFM65592 IVM65592:IVQ65592 ILQ65592:ILU65592 IBU65592:IBY65592 HRY65592:HSC65592 HIC65592:HIG65592 GYG65592:GYK65592 GOK65592:GOO65592 GEO65592:GES65592 FUS65592:FUW65592 FKW65592:FLA65592 FBA65592:FBE65592 ERE65592:ERI65592 EHI65592:EHM65592 DXM65592:DXQ65592 DNQ65592:DNU65592 DDU65592:DDY65592 CTY65592:CUC65592 CKC65592:CKG65592 CAG65592:CAK65592 BQK65592:BQO65592 BGO65592:BGS65592 AWS65592:AWW65592 AMW65592:ANA65592 ADA65592:ADE65592 TE65592:TI65592 JI65592:JM65592 N65592:R65592 WVU8:WVY8 WLY8:WMC8 WCC8:WCG8 VSG8:VSK8 VIK8:VIO8 UYO8:UYS8 UOS8:UOW8 UEW8:UFA8 TVA8:TVE8 TLE8:TLI8 TBI8:TBM8 SRM8:SRQ8 SHQ8:SHU8 RXU8:RXY8 RNY8:ROC8 REC8:REG8 QUG8:QUK8 QKK8:QKO8 QAO8:QAS8 PQS8:PQW8 PGW8:PHA8 OXA8:OXE8 ONE8:ONI8 ODI8:ODM8 NTM8:NTQ8 NJQ8:NJU8 MZU8:MZY8 MPY8:MQC8 MGC8:MGG8 LWG8:LWK8 LMK8:LMO8 LCO8:LCS8 KSS8:KSW8 KIW8:KJA8 JZA8:JZE8 JPE8:JPI8 JFI8:JFM8 IVM8:IVQ8 ILQ8:ILU8 IBU8:IBY8 HRY8:HSC8 HIC8:HIG8 GYG8:GYK8 GOK8:GOO8 GEO8:GES8 FUS8:FUW8 FKW8:FLA8 FBA8:FBE8 ERE8:ERI8 EHI8:EHM8 DXM8:DXQ8 DNQ8:DNU8 DDU8:DDY8 CTY8:CUC8 CKC8:CKG8 CAG8:CAK8 BQK8:BQO8 BGO8:BGS8 AWS8:AWW8 AMW8:ANA8 ADA8:ADE8 TE8:TI8 JI8:JM8 N8:R8 WVV983094:WVY983095 WLZ983094:WMC983095 WCD983094:WCG983095 VSH983094:VSK983095 VIL983094:VIO983095 UYP983094:UYS983095 UOT983094:UOW983095 UEX983094:UFA983095 TVB983094:TVE983095 TLF983094:TLI983095 TBJ983094:TBM983095 SRN983094:SRQ983095 SHR983094:SHU983095 RXV983094:RXY983095 RNZ983094:ROC983095 RED983094:REG983095 QUH983094:QUK983095 QKL983094:QKO983095 QAP983094:QAS983095 PQT983094:PQW983095 PGX983094:PHA983095 OXB983094:OXE983095 ONF983094:ONI983095 ODJ983094:ODM983095 NTN983094:NTQ983095 NJR983094:NJU983095 MZV983094:MZY983095 MPZ983094:MQC983095 MGD983094:MGG983095 LWH983094:LWK983095 LML983094:LMO983095 LCP983094:LCS983095 KST983094:KSW983095 KIX983094:KJA983095 JZB983094:JZE983095 JPF983094:JPI983095 JFJ983094:JFM983095 IVN983094:IVQ983095 ILR983094:ILU983095 IBV983094:IBY983095 HRZ983094:HSC983095 HID983094:HIG983095 GYH983094:GYK983095 GOL983094:GOO983095 GEP983094:GES983095 FUT983094:FUW983095 FKX983094:FLA983095 FBB983094:FBE983095 ERF983094:ERI983095 EHJ983094:EHM983095 DXN983094:DXQ983095 DNR983094:DNU983095 DDV983094:DDY983095 CTZ983094:CUC983095 CKD983094:CKG983095 CAH983094:CAK983095 BQL983094:BQO983095 BGP983094:BGS983095 AWT983094:AWW983095 AMX983094:ANA983095 ADB983094:ADE983095 TF983094:TI983095 JJ983094:JM983095 O983094:R983095 WVV917558:WVY917559 WLZ917558:WMC917559 WCD917558:WCG917559 VSH917558:VSK917559 VIL917558:VIO917559 UYP917558:UYS917559 UOT917558:UOW917559 UEX917558:UFA917559 TVB917558:TVE917559 TLF917558:TLI917559 TBJ917558:TBM917559 SRN917558:SRQ917559 SHR917558:SHU917559 RXV917558:RXY917559 RNZ917558:ROC917559 RED917558:REG917559 QUH917558:QUK917559 QKL917558:QKO917559 QAP917558:QAS917559 PQT917558:PQW917559 PGX917558:PHA917559 OXB917558:OXE917559 ONF917558:ONI917559 ODJ917558:ODM917559 NTN917558:NTQ917559 NJR917558:NJU917559 MZV917558:MZY917559 MPZ917558:MQC917559 MGD917558:MGG917559 LWH917558:LWK917559 LML917558:LMO917559 LCP917558:LCS917559 KST917558:KSW917559 KIX917558:KJA917559 JZB917558:JZE917559 JPF917558:JPI917559 JFJ917558:JFM917559 IVN917558:IVQ917559 ILR917558:ILU917559 IBV917558:IBY917559 HRZ917558:HSC917559 HID917558:HIG917559 GYH917558:GYK917559 GOL917558:GOO917559 GEP917558:GES917559 FUT917558:FUW917559 FKX917558:FLA917559 FBB917558:FBE917559 ERF917558:ERI917559 EHJ917558:EHM917559 DXN917558:DXQ917559 DNR917558:DNU917559 DDV917558:DDY917559 CTZ917558:CUC917559 CKD917558:CKG917559 CAH917558:CAK917559 BQL917558:BQO917559 BGP917558:BGS917559 AWT917558:AWW917559 AMX917558:ANA917559 ADB917558:ADE917559 TF917558:TI917559 JJ917558:JM917559 O917558:R917559 WVV852022:WVY852023 WLZ852022:WMC852023 WCD852022:WCG852023 VSH852022:VSK852023 VIL852022:VIO852023 UYP852022:UYS852023 UOT852022:UOW852023 UEX852022:UFA852023 TVB852022:TVE852023 TLF852022:TLI852023 TBJ852022:TBM852023 SRN852022:SRQ852023 SHR852022:SHU852023 RXV852022:RXY852023 RNZ852022:ROC852023 RED852022:REG852023 QUH852022:QUK852023 QKL852022:QKO852023 QAP852022:QAS852023 PQT852022:PQW852023 PGX852022:PHA852023 OXB852022:OXE852023 ONF852022:ONI852023 ODJ852022:ODM852023 NTN852022:NTQ852023 NJR852022:NJU852023 MZV852022:MZY852023 MPZ852022:MQC852023 MGD852022:MGG852023 LWH852022:LWK852023 LML852022:LMO852023 LCP852022:LCS852023 KST852022:KSW852023 KIX852022:KJA852023 JZB852022:JZE852023 JPF852022:JPI852023 JFJ852022:JFM852023 IVN852022:IVQ852023 ILR852022:ILU852023 IBV852022:IBY852023 HRZ852022:HSC852023 HID852022:HIG852023 GYH852022:GYK852023 GOL852022:GOO852023 GEP852022:GES852023 FUT852022:FUW852023 FKX852022:FLA852023 FBB852022:FBE852023 ERF852022:ERI852023 EHJ852022:EHM852023 DXN852022:DXQ852023 DNR852022:DNU852023 DDV852022:DDY852023 CTZ852022:CUC852023 CKD852022:CKG852023 CAH852022:CAK852023 BQL852022:BQO852023 BGP852022:BGS852023 AWT852022:AWW852023 AMX852022:ANA852023 ADB852022:ADE852023 TF852022:TI852023 JJ852022:JM852023 O852022:R852023 WVV786486:WVY786487 WLZ786486:WMC786487 WCD786486:WCG786487 VSH786486:VSK786487 VIL786486:VIO786487 UYP786486:UYS786487 UOT786486:UOW786487 UEX786486:UFA786487 TVB786486:TVE786487 TLF786486:TLI786487 TBJ786486:TBM786487 SRN786486:SRQ786487 SHR786486:SHU786487 RXV786486:RXY786487 RNZ786486:ROC786487 RED786486:REG786487 QUH786486:QUK786487 QKL786486:QKO786487 QAP786486:QAS786487 PQT786486:PQW786487 PGX786486:PHA786487 OXB786486:OXE786487 ONF786486:ONI786487 ODJ786486:ODM786487 NTN786486:NTQ786487 NJR786486:NJU786487 MZV786486:MZY786487 MPZ786486:MQC786487 MGD786486:MGG786487 LWH786486:LWK786487 LML786486:LMO786487 LCP786486:LCS786487 KST786486:KSW786487 KIX786486:KJA786487 JZB786486:JZE786487 JPF786486:JPI786487 JFJ786486:JFM786487 IVN786486:IVQ786487 ILR786486:ILU786487 IBV786486:IBY786487 HRZ786486:HSC786487 HID786486:HIG786487 GYH786486:GYK786487 GOL786486:GOO786487 GEP786486:GES786487 FUT786486:FUW786487 FKX786486:FLA786487 FBB786486:FBE786487 ERF786486:ERI786487 EHJ786486:EHM786487 DXN786486:DXQ786487 DNR786486:DNU786487 DDV786486:DDY786487 CTZ786486:CUC786487 CKD786486:CKG786487 CAH786486:CAK786487 BQL786486:BQO786487 BGP786486:BGS786487 AWT786486:AWW786487 AMX786486:ANA786487 ADB786486:ADE786487 TF786486:TI786487 JJ786486:JM786487 O786486:R786487 WVV720950:WVY720951 WLZ720950:WMC720951 WCD720950:WCG720951 VSH720950:VSK720951 VIL720950:VIO720951 UYP720950:UYS720951 UOT720950:UOW720951 UEX720950:UFA720951 TVB720950:TVE720951 TLF720950:TLI720951 TBJ720950:TBM720951 SRN720950:SRQ720951 SHR720950:SHU720951 RXV720950:RXY720951 RNZ720950:ROC720951 RED720950:REG720951 QUH720950:QUK720951 QKL720950:QKO720951 QAP720950:QAS720951 PQT720950:PQW720951 PGX720950:PHA720951 OXB720950:OXE720951 ONF720950:ONI720951 ODJ720950:ODM720951 NTN720950:NTQ720951 NJR720950:NJU720951 MZV720950:MZY720951 MPZ720950:MQC720951 MGD720950:MGG720951 LWH720950:LWK720951 LML720950:LMO720951 LCP720950:LCS720951 KST720950:KSW720951 KIX720950:KJA720951 JZB720950:JZE720951 JPF720950:JPI720951 JFJ720950:JFM720951 IVN720950:IVQ720951 ILR720950:ILU720951 IBV720950:IBY720951 HRZ720950:HSC720951 HID720950:HIG720951 GYH720950:GYK720951 GOL720950:GOO720951 GEP720950:GES720951 FUT720950:FUW720951 FKX720950:FLA720951 FBB720950:FBE720951 ERF720950:ERI720951 EHJ720950:EHM720951 DXN720950:DXQ720951 DNR720950:DNU720951 DDV720950:DDY720951 CTZ720950:CUC720951 CKD720950:CKG720951 CAH720950:CAK720951 BQL720950:BQO720951 BGP720950:BGS720951 AWT720950:AWW720951 AMX720950:ANA720951 ADB720950:ADE720951 TF720950:TI720951 JJ720950:JM720951 O720950:R720951 WVV655414:WVY655415 WLZ655414:WMC655415 WCD655414:WCG655415 VSH655414:VSK655415 VIL655414:VIO655415 UYP655414:UYS655415 UOT655414:UOW655415 UEX655414:UFA655415 TVB655414:TVE655415 TLF655414:TLI655415 TBJ655414:TBM655415 SRN655414:SRQ655415 SHR655414:SHU655415 RXV655414:RXY655415 RNZ655414:ROC655415 RED655414:REG655415 QUH655414:QUK655415 QKL655414:QKO655415 QAP655414:QAS655415 PQT655414:PQW655415 PGX655414:PHA655415 OXB655414:OXE655415 ONF655414:ONI655415 ODJ655414:ODM655415 NTN655414:NTQ655415 NJR655414:NJU655415 MZV655414:MZY655415 MPZ655414:MQC655415 MGD655414:MGG655415 LWH655414:LWK655415 LML655414:LMO655415 LCP655414:LCS655415 KST655414:KSW655415 KIX655414:KJA655415 JZB655414:JZE655415 JPF655414:JPI655415 JFJ655414:JFM655415 IVN655414:IVQ655415 ILR655414:ILU655415 IBV655414:IBY655415 HRZ655414:HSC655415 HID655414:HIG655415 GYH655414:GYK655415 GOL655414:GOO655415 GEP655414:GES655415 FUT655414:FUW655415 FKX655414:FLA655415 FBB655414:FBE655415 ERF655414:ERI655415 EHJ655414:EHM655415 DXN655414:DXQ655415 DNR655414:DNU655415 DDV655414:DDY655415 CTZ655414:CUC655415 CKD655414:CKG655415 CAH655414:CAK655415 BQL655414:BQO655415 BGP655414:BGS655415 AWT655414:AWW655415 AMX655414:ANA655415 ADB655414:ADE655415 TF655414:TI655415 JJ655414:JM655415 O655414:R655415 WVV589878:WVY589879 WLZ589878:WMC589879 WCD589878:WCG589879 VSH589878:VSK589879 VIL589878:VIO589879 UYP589878:UYS589879 UOT589878:UOW589879 UEX589878:UFA589879 TVB589878:TVE589879 TLF589878:TLI589879 TBJ589878:TBM589879 SRN589878:SRQ589879 SHR589878:SHU589879 RXV589878:RXY589879 RNZ589878:ROC589879 RED589878:REG589879 QUH589878:QUK589879 QKL589878:QKO589879 QAP589878:QAS589879 PQT589878:PQW589879 PGX589878:PHA589879 OXB589878:OXE589879 ONF589878:ONI589879 ODJ589878:ODM589879 NTN589878:NTQ589879 NJR589878:NJU589879 MZV589878:MZY589879 MPZ589878:MQC589879 MGD589878:MGG589879 LWH589878:LWK589879 LML589878:LMO589879 LCP589878:LCS589879 KST589878:KSW589879 KIX589878:KJA589879 JZB589878:JZE589879 JPF589878:JPI589879 JFJ589878:JFM589879 IVN589878:IVQ589879 ILR589878:ILU589879 IBV589878:IBY589879 HRZ589878:HSC589879 HID589878:HIG589879 GYH589878:GYK589879 GOL589878:GOO589879 GEP589878:GES589879 FUT589878:FUW589879 FKX589878:FLA589879 FBB589878:FBE589879 ERF589878:ERI589879 EHJ589878:EHM589879 DXN589878:DXQ589879 DNR589878:DNU589879 DDV589878:DDY589879 CTZ589878:CUC589879 CKD589878:CKG589879 CAH589878:CAK589879 BQL589878:BQO589879 BGP589878:BGS589879 AWT589878:AWW589879 AMX589878:ANA589879 ADB589878:ADE589879 TF589878:TI589879 JJ589878:JM589879 O589878:R589879 WVV524342:WVY524343 WLZ524342:WMC524343 WCD524342:WCG524343 VSH524342:VSK524343 VIL524342:VIO524343 UYP524342:UYS524343 UOT524342:UOW524343 UEX524342:UFA524343 TVB524342:TVE524343 TLF524342:TLI524343 TBJ524342:TBM524343 SRN524342:SRQ524343 SHR524342:SHU524343 RXV524342:RXY524343 RNZ524342:ROC524343 RED524342:REG524343 QUH524342:QUK524343 QKL524342:QKO524343 QAP524342:QAS524343 PQT524342:PQW524343 PGX524342:PHA524343 OXB524342:OXE524343 ONF524342:ONI524343 ODJ524342:ODM524343 NTN524342:NTQ524343 NJR524342:NJU524343 MZV524342:MZY524343 MPZ524342:MQC524343 MGD524342:MGG524343 LWH524342:LWK524343 LML524342:LMO524343 LCP524342:LCS524343 KST524342:KSW524343 KIX524342:KJA524343 JZB524342:JZE524343 JPF524342:JPI524343 JFJ524342:JFM524343 IVN524342:IVQ524343 ILR524342:ILU524343 IBV524342:IBY524343 HRZ524342:HSC524343 HID524342:HIG524343 GYH524342:GYK524343 GOL524342:GOO524343 GEP524342:GES524343 FUT524342:FUW524343 FKX524342:FLA524343 FBB524342:FBE524343 ERF524342:ERI524343 EHJ524342:EHM524343 DXN524342:DXQ524343 DNR524342:DNU524343 DDV524342:DDY524343 CTZ524342:CUC524343 CKD524342:CKG524343 CAH524342:CAK524343 BQL524342:BQO524343 BGP524342:BGS524343 AWT524342:AWW524343 AMX524342:ANA524343 ADB524342:ADE524343 TF524342:TI524343 JJ524342:JM524343 O524342:R524343 WVV458806:WVY458807 WLZ458806:WMC458807 WCD458806:WCG458807 VSH458806:VSK458807 VIL458806:VIO458807 UYP458806:UYS458807 UOT458806:UOW458807 UEX458806:UFA458807 TVB458806:TVE458807 TLF458806:TLI458807 TBJ458806:TBM458807 SRN458806:SRQ458807 SHR458806:SHU458807 RXV458806:RXY458807 RNZ458806:ROC458807 RED458806:REG458807 QUH458806:QUK458807 QKL458806:QKO458807 QAP458806:QAS458807 PQT458806:PQW458807 PGX458806:PHA458807 OXB458806:OXE458807 ONF458806:ONI458807 ODJ458806:ODM458807 NTN458806:NTQ458807 NJR458806:NJU458807 MZV458806:MZY458807 MPZ458806:MQC458807 MGD458806:MGG458807 LWH458806:LWK458807 LML458806:LMO458807 LCP458806:LCS458807 KST458806:KSW458807 KIX458806:KJA458807 JZB458806:JZE458807 JPF458806:JPI458807 JFJ458806:JFM458807 IVN458806:IVQ458807 ILR458806:ILU458807 IBV458806:IBY458807 HRZ458806:HSC458807 HID458806:HIG458807 GYH458806:GYK458807 GOL458806:GOO458807 GEP458806:GES458807 FUT458806:FUW458807 FKX458806:FLA458807 FBB458806:FBE458807 ERF458806:ERI458807 EHJ458806:EHM458807 DXN458806:DXQ458807 DNR458806:DNU458807 DDV458806:DDY458807 CTZ458806:CUC458807 CKD458806:CKG458807 CAH458806:CAK458807 BQL458806:BQO458807 BGP458806:BGS458807 AWT458806:AWW458807 AMX458806:ANA458807 ADB458806:ADE458807 TF458806:TI458807 JJ458806:JM458807 O458806:R458807 WVV393270:WVY393271 WLZ393270:WMC393271 WCD393270:WCG393271 VSH393270:VSK393271 VIL393270:VIO393271 UYP393270:UYS393271 UOT393270:UOW393271 UEX393270:UFA393271 TVB393270:TVE393271 TLF393270:TLI393271 TBJ393270:TBM393271 SRN393270:SRQ393271 SHR393270:SHU393271 RXV393270:RXY393271 RNZ393270:ROC393271 RED393270:REG393271 QUH393270:QUK393271 QKL393270:QKO393271 QAP393270:QAS393271 PQT393270:PQW393271 PGX393270:PHA393271 OXB393270:OXE393271 ONF393270:ONI393271 ODJ393270:ODM393271 NTN393270:NTQ393271 NJR393270:NJU393271 MZV393270:MZY393271 MPZ393270:MQC393271 MGD393270:MGG393271 LWH393270:LWK393271 LML393270:LMO393271 LCP393270:LCS393271 KST393270:KSW393271 KIX393270:KJA393271 JZB393270:JZE393271 JPF393270:JPI393271 JFJ393270:JFM393271 IVN393270:IVQ393271 ILR393270:ILU393271 IBV393270:IBY393271 HRZ393270:HSC393271 HID393270:HIG393271 GYH393270:GYK393271 GOL393270:GOO393271 GEP393270:GES393271 FUT393270:FUW393271 FKX393270:FLA393271 FBB393270:FBE393271 ERF393270:ERI393271 EHJ393270:EHM393271 DXN393270:DXQ393271 DNR393270:DNU393271 DDV393270:DDY393271 CTZ393270:CUC393271 CKD393270:CKG393271 CAH393270:CAK393271 BQL393270:BQO393271 BGP393270:BGS393271 AWT393270:AWW393271 AMX393270:ANA393271 ADB393270:ADE393271 TF393270:TI393271 JJ393270:JM393271 O393270:R393271 WVV327734:WVY327735 WLZ327734:WMC327735 WCD327734:WCG327735 VSH327734:VSK327735 VIL327734:VIO327735 UYP327734:UYS327735 UOT327734:UOW327735 UEX327734:UFA327735 TVB327734:TVE327735 TLF327734:TLI327735 TBJ327734:TBM327735 SRN327734:SRQ327735 SHR327734:SHU327735 RXV327734:RXY327735 RNZ327734:ROC327735 RED327734:REG327735 QUH327734:QUK327735 QKL327734:QKO327735 QAP327734:QAS327735 PQT327734:PQW327735 PGX327734:PHA327735 OXB327734:OXE327735 ONF327734:ONI327735 ODJ327734:ODM327735 NTN327734:NTQ327735 NJR327734:NJU327735 MZV327734:MZY327735 MPZ327734:MQC327735 MGD327734:MGG327735 LWH327734:LWK327735 LML327734:LMO327735 LCP327734:LCS327735 KST327734:KSW327735 KIX327734:KJA327735 JZB327734:JZE327735 JPF327734:JPI327735 JFJ327734:JFM327735 IVN327734:IVQ327735 ILR327734:ILU327735 IBV327734:IBY327735 HRZ327734:HSC327735 HID327734:HIG327735 GYH327734:GYK327735 GOL327734:GOO327735 GEP327734:GES327735 FUT327734:FUW327735 FKX327734:FLA327735 FBB327734:FBE327735 ERF327734:ERI327735 EHJ327734:EHM327735 DXN327734:DXQ327735 DNR327734:DNU327735 DDV327734:DDY327735 CTZ327734:CUC327735 CKD327734:CKG327735 CAH327734:CAK327735 BQL327734:BQO327735 BGP327734:BGS327735 AWT327734:AWW327735 AMX327734:ANA327735 ADB327734:ADE327735 TF327734:TI327735 JJ327734:JM327735 O327734:R327735 WVV262198:WVY262199 WLZ262198:WMC262199 WCD262198:WCG262199 VSH262198:VSK262199 VIL262198:VIO262199 UYP262198:UYS262199 UOT262198:UOW262199 UEX262198:UFA262199 TVB262198:TVE262199 TLF262198:TLI262199 TBJ262198:TBM262199 SRN262198:SRQ262199 SHR262198:SHU262199 RXV262198:RXY262199 RNZ262198:ROC262199 RED262198:REG262199 QUH262198:QUK262199 QKL262198:QKO262199 QAP262198:QAS262199 PQT262198:PQW262199 PGX262198:PHA262199 OXB262198:OXE262199 ONF262198:ONI262199 ODJ262198:ODM262199 NTN262198:NTQ262199 NJR262198:NJU262199 MZV262198:MZY262199 MPZ262198:MQC262199 MGD262198:MGG262199 LWH262198:LWK262199 LML262198:LMO262199 LCP262198:LCS262199 KST262198:KSW262199 KIX262198:KJA262199 JZB262198:JZE262199 JPF262198:JPI262199 JFJ262198:JFM262199 IVN262198:IVQ262199 ILR262198:ILU262199 IBV262198:IBY262199 HRZ262198:HSC262199 HID262198:HIG262199 GYH262198:GYK262199 GOL262198:GOO262199 GEP262198:GES262199 FUT262198:FUW262199 FKX262198:FLA262199 FBB262198:FBE262199 ERF262198:ERI262199 EHJ262198:EHM262199 DXN262198:DXQ262199 DNR262198:DNU262199 DDV262198:DDY262199 CTZ262198:CUC262199 CKD262198:CKG262199 CAH262198:CAK262199 BQL262198:BQO262199 BGP262198:BGS262199 AWT262198:AWW262199 AMX262198:ANA262199 ADB262198:ADE262199 TF262198:TI262199 JJ262198:JM262199 O262198:R262199 WVV196662:WVY196663 WLZ196662:WMC196663 WCD196662:WCG196663 VSH196662:VSK196663 VIL196662:VIO196663 UYP196662:UYS196663 UOT196662:UOW196663 UEX196662:UFA196663 TVB196662:TVE196663 TLF196662:TLI196663 TBJ196662:TBM196663 SRN196662:SRQ196663 SHR196662:SHU196663 RXV196662:RXY196663 RNZ196662:ROC196663 RED196662:REG196663 QUH196662:QUK196663 QKL196662:QKO196663 QAP196662:QAS196663 PQT196662:PQW196663 PGX196662:PHA196663 OXB196662:OXE196663 ONF196662:ONI196663 ODJ196662:ODM196663 NTN196662:NTQ196663 NJR196662:NJU196663 MZV196662:MZY196663 MPZ196662:MQC196663 MGD196662:MGG196663 LWH196662:LWK196663 LML196662:LMO196663 LCP196662:LCS196663 KST196662:KSW196663 KIX196662:KJA196663 JZB196662:JZE196663 JPF196662:JPI196663 JFJ196662:JFM196663 IVN196662:IVQ196663 ILR196662:ILU196663 IBV196662:IBY196663 HRZ196662:HSC196663 HID196662:HIG196663 GYH196662:GYK196663 GOL196662:GOO196663 GEP196662:GES196663 FUT196662:FUW196663 FKX196662:FLA196663 FBB196662:FBE196663 ERF196662:ERI196663 EHJ196662:EHM196663 DXN196662:DXQ196663 DNR196662:DNU196663 DDV196662:DDY196663 CTZ196662:CUC196663 CKD196662:CKG196663 CAH196662:CAK196663 BQL196662:BQO196663 BGP196662:BGS196663 AWT196662:AWW196663 AMX196662:ANA196663 ADB196662:ADE196663 TF196662:TI196663 JJ196662:JM196663 O196662:R196663 WVV131126:WVY131127 WLZ131126:WMC131127 WCD131126:WCG131127 VSH131126:VSK131127 VIL131126:VIO131127 UYP131126:UYS131127 UOT131126:UOW131127 UEX131126:UFA131127 TVB131126:TVE131127 TLF131126:TLI131127 TBJ131126:TBM131127 SRN131126:SRQ131127 SHR131126:SHU131127 RXV131126:RXY131127 RNZ131126:ROC131127 RED131126:REG131127 QUH131126:QUK131127 QKL131126:QKO131127 QAP131126:QAS131127 PQT131126:PQW131127 PGX131126:PHA131127 OXB131126:OXE131127 ONF131126:ONI131127 ODJ131126:ODM131127 NTN131126:NTQ131127 NJR131126:NJU131127 MZV131126:MZY131127 MPZ131126:MQC131127 MGD131126:MGG131127 LWH131126:LWK131127 LML131126:LMO131127 LCP131126:LCS131127 KST131126:KSW131127 KIX131126:KJA131127 JZB131126:JZE131127 JPF131126:JPI131127 JFJ131126:JFM131127 IVN131126:IVQ131127 ILR131126:ILU131127 IBV131126:IBY131127 HRZ131126:HSC131127 HID131126:HIG131127 GYH131126:GYK131127 GOL131126:GOO131127 GEP131126:GES131127 FUT131126:FUW131127 FKX131126:FLA131127 FBB131126:FBE131127 ERF131126:ERI131127 EHJ131126:EHM131127 DXN131126:DXQ131127 DNR131126:DNU131127 DDV131126:DDY131127 CTZ131126:CUC131127 CKD131126:CKG131127 CAH131126:CAK131127 BQL131126:BQO131127 BGP131126:BGS131127 AWT131126:AWW131127 AMX131126:ANA131127 ADB131126:ADE131127 TF131126:TI131127 JJ131126:JM131127 O131126:R131127 WVV65590:WVY65591 WLZ65590:WMC65591 WCD65590:WCG65591 VSH65590:VSK65591 VIL65590:VIO65591 UYP65590:UYS65591 UOT65590:UOW65591 UEX65590:UFA65591 TVB65590:TVE65591 TLF65590:TLI65591 TBJ65590:TBM65591 SRN65590:SRQ65591 SHR65590:SHU65591 RXV65590:RXY65591 RNZ65590:ROC65591 RED65590:REG65591 QUH65590:QUK65591 QKL65590:QKO65591 QAP65590:QAS65591 PQT65590:PQW65591 PGX65590:PHA65591 OXB65590:OXE65591 ONF65590:ONI65591 ODJ65590:ODM65591 NTN65590:NTQ65591 NJR65590:NJU65591 MZV65590:MZY65591 MPZ65590:MQC65591 MGD65590:MGG65591 LWH65590:LWK65591 LML65590:LMO65591 LCP65590:LCS65591 KST65590:KSW65591 KIX65590:KJA65591 JZB65590:JZE65591 JPF65590:JPI65591 JFJ65590:JFM65591 IVN65590:IVQ65591 ILR65590:ILU65591 IBV65590:IBY65591 HRZ65590:HSC65591 HID65590:HIG65591 GYH65590:GYK65591 GOL65590:GOO65591 GEP65590:GES65591 FUT65590:FUW65591 FKX65590:FLA65591 FBB65590:FBE65591 ERF65590:ERI65591 EHJ65590:EHM65591 DXN65590:DXQ65591 DNR65590:DNU65591 DDV65590:DDY65591 CTZ65590:CUC65591 CKD65590:CKG65591 CAH65590:CAK65591 BQL65590:BQO65591 BGP65590:BGS65591 AWT65590:AWW65591 AMX65590:ANA65591 ADB65590:ADE65591 TF65590:TI65591 JJ65590:JM65591 O65590:R65591 WVV6:WVY7 WLZ6:WMC7 WCD6:WCG7 VSH6:VSK7 VIL6:VIO7 UYP6:UYS7 UOT6:UOW7 UEX6:UFA7 TVB6:TVE7 TLF6:TLI7 TBJ6:TBM7 SRN6:SRQ7 SHR6:SHU7 RXV6:RXY7 RNZ6:ROC7 RED6:REG7 QUH6:QUK7 QKL6:QKO7 QAP6:QAS7 PQT6:PQW7 PGX6:PHA7 OXB6:OXE7 ONF6:ONI7 ODJ6:ODM7 NTN6:NTQ7 NJR6:NJU7 MZV6:MZY7 MPZ6:MQC7 MGD6:MGG7 LWH6:LWK7 LML6:LMO7 LCP6:LCS7 KST6:KSW7 KIX6:KJA7 JZB6:JZE7 JPF6:JPI7 JFJ6:JFM7 IVN6:IVQ7 ILR6:ILU7 IBV6:IBY7 HRZ6:HSC7 HID6:HIG7 GYH6:GYK7 GOL6:GOO7 GEP6:GES7 FUT6:FUW7 FKX6:FLA7 FBB6:FBE7 ERF6:ERI7 EHJ6:EHM7 DXN6:DXQ7 DNR6:DNU7 DDV6:DDY7 CTZ6:CUC7 CKD6:CKG7 CAH6:CAK7 BQL6:BQO7 BGP6:BGS7 AWT6:AWW7 AMX6:ANA7 ADB6:ADE7 TF6:TI7 JJ6:JM7 O6:R7 WVI983094:WVL983094 WLM983094:WLP983094 WBQ983094:WBT983094 VRU983094:VRX983094 VHY983094:VIB983094 UYC983094:UYF983094 UOG983094:UOJ983094 UEK983094:UEN983094 TUO983094:TUR983094 TKS983094:TKV983094 TAW983094:TAZ983094 SRA983094:SRD983094 SHE983094:SHH983094 RXI983094:RXL983094 RNM983094:RNP983094 RDQ983094:RDT983094 QTU983094:QTX983094 QJY983094:QKB983094 QAC983094:QAF983094 PQG983094:PQJ983094 PGK983094:PGN983094 OWO983094:OWR983094 OMS983094:OMV983094 OCW983094:OCZ983094 NTA983094:NTD983094 NJE983094:NJH983094 MZI983094:MZL983094 MPM983094:MPP983094 MFQ983094:MFT983094 LVU983094:LVX983094 LLY983094:LMB983094 LCC983094:LCF983094 KSG983094:KSJ983094 KIK983094:KIN983094 JYO983094:JYR983094 JOS983094:JOV983094 JEW983094:JEZ983094 IVA983094:IVD983094 ILE983094:ILH983094 IBI983094:IBL983094 HRM983094:HRP983094 HHQ983094:HHT983094 GXU983094:GXX983094 GNY983094:GOB983094 GEC983094:GEF983094 FUG983094:FUJ983094 FKK983094:FKN983094 FAO983094:FAR983094 EQS983094:EQV983094 EGW983094:EGZ983094 DXA983094:DXD983094 DNE983094:DNH983094 DDI983094:DDL983094 CTM983094:CTP983094 CJQ983094:CJT983094 BZU983094:BZX983094 BPY983094:BQB983094 BGC983094:BGF983094 AWG983094:AWJ983094 AMK983094:AMN983094 ACO983094:ACR983094 SS983094:SV983094 IW983094:IZ983094 B983094:E983094 WVI917558:WVL917558 WLM917558:WLP917558 WBQ917558:WBT917558 VRU917558:VRX917558 VHY917558:VIB917558 UYC917558:UYF917558 UOG917558:UOJ917558 UEK917558:UEN917558 TUO917558:TUR917558 TKS917558:TKV917558 TAW917558:TAZ917558 SRA917558:SRD917558 SHE917558:SHH917558 RXI917558:RXL917558 RNM917558:RNP917558 RDQ917558:RDT917558 QTU917558:QTX917558 QJY917558:QKB917558 QAC917558:QAF917558 PQG917558:PQJ917558 PGK917558:PGN917558 OWO917558:OWR917558 OMS917558:OMV917558 OCW917558:OCZ917558 NTA917558:NTD917558 NJE917558:NJH917558 MZI917558:MZL917558 MPM917558:MPP917558 MFQ917558:MFT917558 LVU917558:LVX917558 LLY917558:LMB917558 LCC917558:LCF917558 KSG917558:KSJ917558 KIK917558:KIN917558 JYO917558:JYR917558 JOS917558:JOV917558 JEW917558:JEZ917558 IVA917558:IVD917558 ILE917558:ILH917558 IBI917558:IBL917558 HRM917558:HRP917558 HHQ917558:HHT917558 GXU917558:GXX917558 GNY917558:GOB917558 GEC917558:GEF917558 FUG917558:FUJ917558 FKK917558:FKN917558 FAO917558:FAR917558 EQS917558:EQV917558 EGW917558:EGZ917558 DXA917558:DXD917558 DNE917558:DNH917558 DDI917558:DDL917558 CTM917558:CTP917558 CJQ917558:CJT917558 BZU917558:BZX917558 BPY917558:BQB917558 BGC917558:BGF917558 AWG917558:AWJ917558 AMK917558:AMN917558 ACO917558:ACR917558 SS917558:SV917558 IW917558:IZ917558 B917558:E917558 WVI852022:WVL852022 WLM852022:WLP852022 WBQ852022:WBT852022 VRU852022:VRX852022 VHY852022:VIB852022 UYC852022:UYF852022 UOG852022:UOJ852022 UEK852022:UEN852022 TUO852022:TUR852022 TKS852022:TKV852022 TAW852022:TAZ852022 SRA852022:SRD852022 SHE852022:SHH852022 RXI852022:RXL852022 RNM852022:RNP852022 RDQ852022:RDT852022 QTU852022:QTX852022 QJY852022:QKB852022 QAC852022:QAF852022 PQG852022:PQJ852022 PGK852022:PGN852022 OWO852022:OWR852022 OMS852022:OMV852022 OCW852022:OCZ852022 NTA852022:NTD852022 NJE852022:NJH852022 MZI852022:MZL852022 MPM852022:MPP852022 MFQ852022:MFT852022 LVU852022:LVX852022 LLY852022:LMB852022 LCC852022:LCF852022 KSG852022:KSJ852022 KIK852022:KIN852022 JYO852022:JYR852022 JOS852022:JOV852022 JEW852022:JEZ852022 IVA852022:IVD852022 ILE852022:ILH852022 IBI852022:IBL852022 HRM852022:HRP852022 HHQ852022:HHT852022 GXU852022:GXX852022 GNY852022:GOB852022 GEC852022:GEF852022 FUG852022:FUJ852022 FKK852022:FKN852022 FAO852022:FAR852022 EQS852022:EQV852022 EGW852022:EGZ852022 DXA852022:DXD852022 DNE852022:DNH852022 DDI852022:DDL852022 CTM852022:CTP852022 CJQ852022:CJT852022 BZU852022:BZX852022 BPY852022:BQB852022 BGC852022:BGF852022 AWG852022:AWJ852022 AMK852022:AMN852022 ACO852022:ACR852022 SS852022:SV852022 IW852022:IZ852022 B852022:E852022 WVI786486:WVL786486 WLM786486:WLP786486 WBQ786486:WBT786486 VRU786486:VRX786486 VHY786486:VIB786486 UYC786486:UYF786486 UOG786486:UOJ786486 UEK786486:UEN786486 TUO786486:TUR786486 TKS786486:TKV786486 TAW786486:TAZ786486 SRA786486:SRD786486 SHE786486:SHH786486 RXI786486:RXL786486 RNM786486:RNP786486 RDQ786486:RDT786486 QTU786486:QTX786486 QJY786486:QKB786486 QAC786486:QAF786486 PQG786486:PQJ786486 PGK786486:PGN786486 OWO786486:OWR786486 OMS786486:OMV786486 OCW786486:OCZ786486 NTA786486:NTD786486 NJE786486:NJH786486 MZI786486:MZL786486 MPM786486:MPP786486 MFQ786486:MFT786486 LVU786486:LVX786486 LLY786486:LMB786486 LCC786486:LCF786486 KSG786486:KSJ786486 KIK786486:KIN786486 JYO786486:JYR786486 JOS786486:JOV786486 JEW786486:JEZ786486 IVA786486:IVD786486 ILE786486:ILH786486 IBI786486:IBL786486 HRM786486:HRP786486 HHQ786486:HHT786486 GXU786486:GXX786486 GNY786486:GOB786486 GEC786486:GEF786486 FUG786486:FUJ786486 FKK786486:FKN786486 FAO786486:FAR786486 EQS786486:EQV786486 EGW786486:EGZ786486 DXA786486:DXD786486 DNE786486:DNH786486 DDI786486:DDL786486 CTM786486:CTP786486 CJQ786486:CJT786486 BZU786486:BZX786486 BPY786486:BQB786486 BGC786486:BGF786486 AWG786486:AWJ786486 AMK786486:AMN786486 ACO786486:ACR786486 SS786486:SV786486 IW786486:IZ786486 B786486:E786486 WVI720950:WVL720950 WLM720950:WLP720950 WBQ720950:WBT720950 VRU720950:VRX720950 VHY720950:VIB720950 UYC720950:UYF720950 UOG720950:UOJ720950 UEK720950:UEN720950 TUO720950:TUR720950 TKS720950:TKV720950 TAW720950:TAZ720950 SRA720950:SRD720950 SHE720950:SHH720950 RXI720950:RXL720950 RNM720950:RNP720950 RDQ720950:RDT720950 QTU720950:QTX720950 QJY720950:QKB720950 QAC720950:QAF720950 PQG720950:PQJ720950 PGK720950:PGN720950 OWO720950:OWR720950 OMS720950:OMV720950 OCW720950:OCZ720950 NTA720950:NTD720950 NJE720950:NJH720950 MZI720950:MZL720950 MPM720950:MPP720950 MFQ720950:MFT720950 LVU720950:LVX720950 LLY720950:LMB720950 LCC720950:LCF720950 KSG720950:KSJ720950 KIK720950:KIN720950 JYO720950:JYR720950 JOS720950:JOV720950 JEW720950:JEZ720950 IVA720950:IVD720950 ILE720950:ILH720950 IBI720950:IBL720950 HRM720950:HRP720950 HHQ720950:HHT720950 GXU720950:GXX720950 GNY720950:GOB720950 GEC720950:GEF720950 FUG720950:FUJ720950 FKK720950:FKN720950 FAO720950:FAR720950 EQS720950:EQV720950 EGW720950:EGZ720950 DXA720950:DXD720950 DNE720950:DNH720950 DDI720950:DDL720950 CTM720950:CTP720950 CJQ720950:CJT720950 BZU720950:BZX720950 BPY720950:BQB720950 BGC720950:BGF720950 AWG720950:AWJ720950 AMK720950:AMN720950 ACO720950:ACR720950 SS720950:SV720950 IW720950:IZ720950 B720950:E720950 WVI655414:WVL655414 WLM655414:WLP655414 WBQ655414:WBT655414 VRU655414:VRX655414 VHY655414:VIB655414 UYC655414:UYF655414 UOG655414:UOJ655414 UEK655414:UEN655414 TUO655414:TUR655414 TKS655414:TKV655414 TAW655414:TAZ655414 SRA655414:SRD655414 SHE655414:SHH655414 RXI655414:RXL655414 RNM655414:RNP655414 RDQ655414:RDT655414 QTU655414:QTX655414 QJY655414:QKB655414 QAC655414:QAF655414 PQG655414:PQJ655414 PGK655414:PGN655414 OWO655414:OWR655414 OMS655414:OMV655414 OCW655414:OCZ655414 NTA655414:NTD655414 NJE655414:NJH655414 MZI655414:MZL655414 MPM655414:MPP655414 MFQ655414:MFT655414 LVU655414:LVX655414 LLY655414:LMB655414 LCC655414:LCF655414 KSG655414:KSJ655414 KIK655414:KIN655414 JYO655414:JYR655414 JOS655414:JOV655414 JEW655414:JEZ655414 IVA655414:IVD655414 ILE655414:ILH655414 IBI655414:IBL655414 HRM655414:HRP655414 HHQ655414:HHT655414 GXU655414:GXX655414 GNY655414:GOB655414 GEC655414:GEF655414 FUG655414:FUJ655414 FKK655414:FKN655414 FAO655414:FAR655414 EQS655414:EQV655414 EGW655414:EGZ655414 DXA655414:DXD655414 DNE655414:DNH655414 DDI655414:DDL655414 CTM655414:CTP655414 CJQ655414:CJT655414 BZU655414:BZX655414 BPY655414:BQB655414 BGC655414:BGF655414 AWG655414:AWJ655414 AMK655414:AMN655414 ACO655414:ACR655414 SS655414:SV655414 IW655414:IZ655414 B655414:E655414 WVI589878:WVL589878 WLM589878:WLP589878 WBQ589878:WBT589878 VRU589878:VRX589878 VHY589878:VIB589878 UYC589878:UYF589878 UOG589878:UOJ589878 UEK589878:UEN589878 TUO589878:TUR589878 TKS589878:TKV589878 TAW589878:TAZ589878 SRA589878:SRD589878 SHE589878:SHH589878 RXI589878:RXL589878 RNM589878:RNP589878 RDQ589878:RDT589878 QTU589878:QTX589878 QJY589878:QKB589878 QAC589878:QAF589878 PQG589878:PQJ589878 PGK589878:PGN589878 OWO589878:OWR589878 OMS589878:OMV589878 OCW589878:OCZ589878 NTA589878:NTD589878 NJE589878:NJH589878 MZI589878:MZL589878 MPM589878:MPP589878 MFQ589878:MFT589878 LVU589878:LVX589878 LLY589878:LMB589878 LCC589878:LCF589878 KSG589878:KSJ589878 KIK589878:KIN589878 JYO589878:JYR589878 JOS589878:JOV589878 JEW589878:JEZ589878 IVA589878:IVD589878 ILE589878:ILH589878 IBI589878:IBL589878 HRM589878:HRP589878 HHQ589878:HHT589878 GXU589878:GXX589878 GNY589878:GOB589878 GEC589878:GEF589878 FUG589878:FUJ589878 FKK589878:FKN589878 FAO589878:FAR589878 EQS589878:EQV589878 EGW589878:EGZ589878 DXA589878:DXD589878 DNE589878:DNH589878 DDI589878:DDL589878 CTM589878:CTP589878 CJQ589878:CJT589878 BZU589878:BZX589878 BPY589878:BQB589878 BGC589878:BGF589878 AWG589878:AWJ589878 AMK589878:AMN589878 ACO589878:ACR589878 SS589878:SV589878 IW589878:IZ589878 B589878:E589878 WVI524342:WVL524342 WLM524342:WLP524342 WBQ524342:WBT524342 VRU524342:VRX524342 VHY524342:VIB524342 UYC524342:UYF524342 UOG524342:UOJ524342 UEK524342:UEN524342 TUO524342:TUR524342 TKS524342:TKV524342 TAW524342:TAZ524342 SRA524342:SRD524342 SHE524342:SHH524342 RXI524342:RXL524342 RNM524342:RNP524342 RDQ524342:RDT524342 QTU524342:QTX524342 QJY524342:QKB524342 QAC524342:QAF524342 PQG524342:PQJ524342 PGK524342:PGN524342 OWO524342:OWR524342 OMS524342:OMV524342 OCW524342:OCZ524342 NTA524342:NTD524342 NJE524342:NJH524342 MZI524342:MZL524342 MPM524342:MPP524342 MFQ524342:MFT524342 LVU524342:LVX524342 LLY524342:LMB524342 LCC524342:LCF524342 KSG524342:KSJ524342 KIK524342:KIN524342 JYO524342:JYR524342 JOS524342:JOV524342 JEW524342:JEZ524342 IVA524342:IVD524342 ILE524342:ILH524342 IBI524342:IBL524342 HRM524342:HRP524342 HHQ524342:HHT524342 GXU524342:GXX524342 GNY524342:GOB524342 GEC524342:GEF524342 FUG524342:FUJ524342 FKK524342:FKN524342 FAO524342:FAR524342 EQS524342:EQV524342 EGW524342:EGZ524342 DXA524342:DXD524342 DNE524342:DNH524342 DDI524342:DDL524342 CTM524342:CTP524342 CJQ524342:CJT524342 BZU524342:BZX524342 BPY524342:BQB524342 BGC524342:BGF524342 AWG524342:AWJ524342 AMK524342:AMN524342 ACO524342:ACR524342 SS524342:SV524342 IW524342:IZ524342 B524342:E524342 WVI458806:WVL458806 WLM458806:WLP458806 WBQ458806:WBT458806 VRU458806:VRX458806 VHY458806:VIB458806 UYC458806:UYF458806 UOG458806:UOJ458806 UEK458806:UEN458806 TUO458806:TUR458806 TKS458806:TKV458806 TAW458806:TAZ458806 SRA458806:SRD458806 SHE458806:SHH458806 RXI458806:RXL458806 RNM458806:RNP458806 RDQ458806:RDT458806 QTU458806:QTX458806 QJY458806:QKB458806 QAC458806:QAF458806 PQG458806:PQJ458806 PGK458806:PGN458806 OWO458806:OWR458806 OMS458806:OMV458806 OCW458806:OCZ458806 NTA458806:NTD458806 NJE458806:NJH458806 MZI458806:MZL458806 MPM458806:MPP458806 MFQ458806:MFT458806 LVU458806:LVX458806 LLY458806:LMB458806 LCC458806:LCF458806 KSG458806:KSJ458806 KIK458806:KIN458806 JYO458806:JYR458806 JOS458806:JOV458806 JEW458806:JEZ458806 IVA458806:IVD458806 ILE458806:ILH458806 IBI458806:IBL458806 HRM458806:HRP458806 HHQ458806:HHT458806 GXU458806:GXX458806 GNY458806:GOB458806 GEC458806:GEF458806 FUG458806:FUJ458806 FKK458806:FKN458806 FAO458806:FAR458806 EQS458806:EQV458806 EGW458806:EGZ458806 DXA458806:DXD458806 DNE458806:DNH458806 DDI458806:DDL458806 CTM458806:CTP458806 CJQ458806:CJT458806 BZU458806:BZX458806 BPY458806:BQB458806 BGC458806:BGF458806 AWG458806:AWJ458806 AMK458806:AMN458806 ACO458806:ACR458806 SS458806:SV458806 IW458806:IZ458806 B458806:E458806 WVI393270:WVL393270 WLM393270:WLP393270 WBQ393270:WBT393270 VRU393270:VRX393270 VHY393270:VIB393270 UYC393270:UYF393270 UOG393270:UOJ393270 UEK393270:UEN393270 TUO393270:TUR393270 TKS393270:TKV393270 TAW393270:TAZ393270 SRA393270:SRD393270 SHE393270:SHH393270 RXI393270:RXL393270 RNM393270:RNP393270 RDQ393270:RDT393270 QTU393270:QTX393270 QJY393270:QKB393270 QAC393270:QAF393270 PQG393270:PQJ393270 PGK393270:PGN393270 OWO393270:OWR393270 OMS393270:OMV393270 OCW393270:OCZ393270 NTA393270:NTD393270 NJE393270:NJH393270 MZI393270:MZL393270 MPM393270:MPP393270 MFQ393270:MFT393270 LVU393270:LVX393270 LLY393270:LMB393270 LCC393270:LCF393270 KSG393270:KSJ393270 KIK393270:KIN393270 JYO393270:JYR393270 JOS393270:JOV393270 JEW393270:JEZ393270 IVA393270:IVD393270 ILE393270:ILH393270 IBI393270:IBL393270 HRM393270:HRP393270 HHQ393270:HHT393270 GXU393270:GXX393270 GNY393270:GOB393270 GEC393270:GEF393270 FUG393270:FUJ393270 FKK393270:FKN393270 FAO393270:FAR393270 EQS393270:EQV393270 EGW393270:EGZ393270 DXA393270:DXD393270 DNE393270:DNH393270 DDI393270:DDL393270 CTM393270:CTP393270 CJQ393270:CJT393270 BZU393270:BZX393270 BPY393270:BQB393270 BGC393270:BGF393270 AWG393270:AWJ393270 AMK393270:AMN393270 ACO393270:ACR393270 SS393270:SV393270 IW393270:IZ393270 B393270:E393270 WVI327734:WVL327734 WLM327734:WLP327734 WBQ327734:WBT327734 VRU327734:VRX327734 VHY327734:VIB327734 UYC327734:UYF327734 UOG327734:UOJ327734 UEK327734:UEN327734 TUO327734:TUR327734 TKS327734:TKV327734 TAW327734:TAZ327734 SRA327734:SRD327734 SHE327734:SHH327734 RXI327734:RXL327734 RNM327734:RNP327734 RDQ327734:RDT327734 QTU327734:QTX327734 QJY327734:QKB327734 QAC327734:QAF327734 PQG327734:PQJ327734 PGK327734:PGN327734 OWO327734:OWR327734 OMS327734:OMV327734 OCW327734:OCZ327734 NTA327734:NTD327734 NJE327734:NJH327734 MZI327734:MZL327734 MPM327734:MPP327734 MFQ327734:MFT327734 LVU327734:LVX327734 LLY327734:LMB327734 LCC327734:LCF327734 KSG327734:KSJ327734 KIK327734:KIN327734 JYO327734:JYR327734 JOS327734:JOV327734 JEW327734:JEZ327734 IVA327734:IVD327734 ILE327734:ILH327734 IBI327734:IBL327734 HRM327734:HRP327734 HHQ327734:HHT327734 GXU327734:GXX327734 GNY327734:GOB327734 GEC327734:GEF327734 FUG327734:FUJ327734 FKK327734:FKN327734 FAO327734:FAR327734 EQS327734:EQV327734 EGW327734:EGZ327734 DXA327734:DXD327734 DNE327734:DNH327734 DDI327734:DDL327734 CTM327734:CTP327734 CJQ327734:CJT327734 BZU327734:BZX327734 BPY327734:BQB327734 BGC327734:BGF327734 AWG327734:AWJ327734 AMK327734:AMN327734 ACO327734:ACR327734 SS327734:SV327734 IW327734:IZ327734 B327734:E327734 WVI262198:WVL262198 WLM262198:WLP262198 WBQ262198:WBT262198 VRU262198:VRX262198 VHY262198:VIB262198 UYC262198:UYF262198 UOG262198:UOJ262198 UEK262198:UEN262198 TUO262198:TUR262198 TKS262198:TKV262198 TAW262198:TAZ262198 SRA262198:SRD262198 SHE262198:SHH262198 RXI262198:RXL262198 RNM262198:RNP262198 RDQ262198:RDT262198 QTU262198:QTX262198 QJY262198:QKB262198 QAC262198:QAF262198 PQG262198:PQJ262198 PGK262198:PGN262198 OWO262198:OWR262198 OMS262198:OMV262198 OCW262198:OCZ262198 NTA262198:NTD262198 NJE262198:NJH262198 MZI262198:MZL262198 MPM262198:MPP262198 MFQ262198:MFT262198 LVU262198:LVX262198 LLY262198:LMB262198 LCC262198:LCF262198 KSG262198:KSJ262198 KIK262198:KIN262198 JYO262198:JYR262198 JOS262198:JOV262198 JEW262198:JEZ262198 IVA262198:IVD262198 ILE262198:ILH262198 IBI262198:IBL262198 HRM262198:HRP262198 HHQ262198:HHT262198 GXU262198:GXX262198 GNY262198:GOB262198 GEC262198:GEF262198 FUG262198:FUJ262198 FKK262198:FKN262198 FAO262198:FAR262198 EQS262198:EQV262198 EGW262198:EGZ262198 DXA262198:DXD262198 DNE262198:DNH262198 DDI262198:DDL262198 CTM262198:CTP262198 CJQ262198:CJT262198 BZU262198:BZX262198 BPY262198:BQB262198 BGC262198:BGF262198 AWG262198:AWJ262198 AMK262198:AMN262198 ACO262198:ACR262198 SS262198:SV262198 IW262198:IZ262198 B262198:E262198 WVI196662:WVL196662 WLM196662:WLP196662 WBQ196662:WBT196662 VRU196662:VRX196662 VHY196662:VIB196662 UYC196662:UYF196662 UOG196662:UOJ196662 UEK196662:UEN196662 TUO196662:TUR196662 TKS196662:TKV196662 TAW196662:TAZ196662 SRA196662:SRD196662 SHE196662:SHH196662 RXI196662:RXL196662 RNM196662:RNP196662 RDQ196662:RDT196662 QTU196662:QTX196662 QJY196662:QKB196662 QAC196662:QAF196662 PQG196662:PQJ196662 PGK196662:PGN196662 OWO196662:OWR196662 OMS196662:OMV196662 OCW196662:OCZ196662 NTA196662:NTD196662 NJE196662:NJH196662 MZI196662:MZL196662 MPM196662:MPP196662 MFQ196662:MFT196662 LVU196662:LVX196662 LLY196662:LMB196662 LCC196662:LCF196662 KSG196662:KSJ196662 KIK196662:KIN196662 JYO196662:JYR196662 JOS196662:JOV196662 JEW196662:JEZ196662 IVA196662:IVD196662 ILE196662:ILH196662 IBI196662:IBL196662 HRM196662:HRP196662 HHQ196662:HHT196662 GXU196662:GXX196662 GNY196662:GOB196662 GEC196662:GEF196662 FUG196662:FUJ196662 FKK196662:FKN196662 FAO196662:FAR196662 EQS196662:EQV196662 EGW196662:EGZ196662 DXA196662:DXD196662 DNE196662:DNH196662 DDI196662:DDL196662 CTM196662:CTP196662 CJQ196662:CJT196662 BZU196662:BZX196662 BPY196662:BQB196662 BGC196662:BGF196662 AWG196662:AWJ196662 AMK196662:AMN196662 ACO196662:ACR196662 SS196662:SV196662 IW196662:IZ196662 B196662:E196662 WVI131126:WVL131126 WLM131126:WLP131126 WBQ131126:WBT131126 VRU131126:VRX131126 VHY131126:VIB131126 UYC131126:UYF131126 UOG131126:UOJ131126 UEK131126:UEN131126 TUO131126:TUR131126 TKS131126:TKV131126 TAW131126:TAZ131126 SRA131126:SRD131126 SHE131126:SHH131126 RXI131126:RXL131126 RNM131126:RNP131126 RDQ131126:RDT131126 QTU131126:QTX131126 QJY131126:QKB131126 QAC131126:QAF131126 PQG131126:PQJ131126 PGK131126:PGN131126 OWO131126:OWR131126 OMS131126:OMV131126 OCW131126:OCZ131126 NTA131126:NTD131126 NJE131126:NJH131126 MZI131126:MZL131126 MPM131126:MPP131126 MFQ131126:MFT131126 LVU131126:LVX131126 LLY131126:LMB131126 LCC131126:LCF131126 KSG131126:KSJ131126 KIK131126:KIN131126 JYO131126:JYR131126 JOS131126:JOV131126 JEW131126:JEZ131126 IVA131126:IVD131126 ILE131126:ILH131126 IBI131126:IBL131126 HRM131126:HRP131126 HHQ131126:HHT131126 GXU131126:GXX131126 GNY131126:GOB131126 GEC131126:GEF131126 FUG131126:FUJ131126 FKK131126:FKN131126 FAO131126:FAR131126 EQS131126:EQV131126 EGW131126:EGZ131126 DXA131126:DXD131126 DNE131126:DNH131126 DDI131126:DDL131126 CTM131126:CTP131126 CJQ131126:CJT131126 BZU131126:BZX131126 BPY131126:BQB131126 BGC131126:BGF131126 AWG131126:AWJ131126 AMK131126:AMN131126 ACO131126:ACR131126 SS131126:SV131126 IW131126:IZ131126 B131126:E131126 WVI65590:WVL65590 WLM65590:WLP65590 WBQ65590:WBT65590 VRU65590:VRX65590 VHY65590:VIB65590 UYC65590:UYF65590 UOG65590:UOJ65590 UEK65590:UEN65590 TUO65590:TUR65590 TKS65590:TKV65590 TAW65590:TAZ65590 SRA65590:SRD65590 SHE65590:SHH65590 RXI65590:RXL65590 RNM65590:RNP65590 RDQ65590:RDT65590 QTU65590:QTX65590 QJY65590:QKB65590 QAC65590:QAF65590 PQG65590:PQJ65590 PGK65590:PGN65590 OWO65590:OWR65590 OMS65590:OMV65590 OCW65590:OCZ65590 NTA65590:NTD65590 NJE65590:NJH65590 MZI65590:MZL65590 MPM65590:MPP65590 MFQ65590:MFT65590 LVU65590:LVX65590 LLY65590:LMB65590 LCC65590:LCF65590 KSG65590:KSJ65590 KIK65590:KIN65590 JYO65590:JYR65590 JOS65590:JOV65590 JEW65590:JEZ65590 IVA65590:IVD65590 ILE65590:ILH65590 IBI65590:IBL65590 HRM65590:HRP65590 HHQ65590:HHT65590 GXU65590:GXX65590 GNY65590:GOB65590 GEC65590:GEF65590 FUG65590:FUJ65590 FKK65590:FKN65590 FAO65590:FAR65590 EQS65590:EQV65590 EGW65590:EGZ65590 DXA65590:DXD65590 DNE65590:DNH65590 DDI65590:DDL65590 CTM65590:CTP65590 CJQ65590:CJT65590 BZU65590:BZX65590 BPY65590:BQB65590 BGC65590:BGF65590 AWG65590:AWJ65590 AMK65590:AMN65590 ACO65590:ACR65590 SS65590:SV65590 IW65590:IZ65590 B65590:E65590 WVI6:WVL6 WLM6:WLP6 WBQ6:WBT6 VRU6:VRX6 VHY6:VIB6 UYC6:UYF6 UOG6:UOJ6 UEK6:UEN6 TUO6:TUR6 TKS6:TKV6 TAW6:TAZ6 SRA6:SRD6 SHE6:SHH6 RXI6:RXL6 RNM6:RNP6 RDQ6:RDT6 QTU6:QTX6 QJY6:QKB6 QAC6:QAF6 PQG6:PQJ6 PGK6:PGN6 OWO6:OWR6 OMS6:OMV6 OCW6:OCZ6 NTA6:NTD6 NJE6:NJH6 MZI6:MZL6 MPM6:MPP6 MFQ6:MFT6 LVU6:LVX6 LLY6:LMB6 LCC6:LCF6 KSG6:KSJ6 KIK6:KIN6 JYO6:JYR6 JOS6:JOV6 JEW6:JEZ6 IVA6:IVD6 ILE6:ILH6 IBI6:IBL6 HRM6:HRP6 HHQ6:HHT6 GXU6:GXX6 GNY6:GOB6 GEC6:GEF6 FUG6:FUJ6 FKK6:FKN6 FAO6:FAR6 EQS6:EQV6 EGW6:EGZ6 DXA6:DXD6 DNE6:DNH6 DDI6:DDL6 CTM6:CTP6 CJQ6:CJT6 BZU6:BZX6 BPY6:BQB6 BGC6:BGF6 AWG6:AWJ6 AMK6:AMN6 ACO6:ACR6 SS6:SV6 WLT983105:WLW983105 P17:R17 F17:I17 B6"/>
    <dataValidation type="list" allowBlank="1" showInputMessage="1" showErrorMessage="1" sqref="JK17:JM17 WMA983105:WMC983105 WCE983105:WCG983105 VSI983105:VSK983105 VIM983105:VIO983105 UYQ983105:UYS983105 UOU983105:UOW983105 UEY983105:UFA983105 TVC983105:TVE983105 TLG983105:TLI983105 TBK983105:TBM983105 SRO983105:SRQ983105 SHS983105:SHU983105 RXW983105:RXY983105 ROA983105:ROC983105 REE983105:REG983105 QUI983105:QUK983105 QKM983105:QKO983105 QAQ983105:QAS983105 PQU983105:PQW983105 PGY983105:PHA983105 OXC983105:OXE983105 ONG983105:ONI983105 ODK983105:ODM983105 NTO983105:NTQ983105 NJS983105:NJU983105 MZW983105:MZY983105 MQA983105:MQC983105 MGE983105:MGG983105 LWI983105:LWK983105 LMM983105:LMO983105 LCQ983105:LCS983105 KSU983105:KSW983105 KIY983105:KJA983105 JZC983105:JZE983105 JPG983105:JPI983105 JFK983105:JFM983105 IVO983105:IVQ983105 ILS983105:ILU983105 IBW983105:IBY983105 HSA983105:HSC983105 HIE983105:HIG983105 GYI983105:GYK983105 GOM983105:GOO983105 GEQ983105:GES983105 FUU983105:FUW983105 FKY983105:FLA983105 FBC983105:FBE983105 ERG983105:ERI983105 EHK983105:EHM983105 DXO983105:DXQ983105 DNS983105:DNU983105 DDW983105:DDY983105 CUA983105:CUC983105 CKE983105:CKG983105 CAI983105:CAK983105 BQM983105:BQO983105 BGQ983105:BGS983105 AWU983105:AWW983105 AMY983105:ANA983105 ADC983105:ADE983105 TG983105:TI983105 JK983105:JM983105 P983105:R983105 WVW917569:WVY917569 WMA917569:WMC917569 WCE917569:WCG917569 VSI917569:VSK917569 VIM917569:VIO917569 UYQ917569:UYS917569 UOU917569:UOW917569 UEY917569:UFA917569 TVC917569:TVE917569 TLG917569:TLI917569 TBK917569:TBM917569 SRO917569:SRQ917569 SHS917569:SHU917569 RXW917569:RXY917569 ROA917569:ROC917569 REE917569:REG917569 QUI917569:QUK917569 QKM917569:QKO917569 QAQ917569:QAS917569 PQU917569:PQW917569 PGY917569:PHA917569 OXC917569:OXE917569 ONG917569:ONI917569 ODK917569:ODM917569 NTO917569:NTQ917569 NJS917569:NJU917569 MZW917569:MZY917569 MQA917569:MQC917569 MGE917569:MGG917569 LWI917569:LWK917569 LMM917569:LMO917569 LCQ917569:LCS917569 KSU917569:KSW917569 KIY917569:KJA917569 JZC917569:JZE917569 JPG917569:JPI917569 JFK917569:JFM917569 IVO917569:IVQ917569 ILS917569:ILU917569 IBW917569:IBY917569 HSA917569:HSC917569 HIE917569:HIG917569 GYI917569:GYK917569 GOM917569:GOO917569 GEQ917569:GES917569 FUU917569:FUW917569 FKY917569:FLA917569 FBC917569:FBE917569 ERG917569:ERI917569 EHK917569:EHM917569 DXO917569:DXQ917569 DNS917569:DNU917569 DDW917569:DDY917569 CUA917569:CUC917569 CKE917569:CKG917569 CAI917569:CAK917569 BQM917569:BQO917569 BGQ917569:BGS917569 AWU917569:AWW917569 AMY917569:ANA917569 ADC917569:ADE917569 TG917569:TI917569 JK917569:JM917569 P917569:R917569 WVW852033:WVY852033 WMA852033:WMC852033 WCE852033:WCG852033 VSI852033:VSK852033 VIM852033:VIO852033 UYQ852033:UYS852033 UOU852033:UOW852033 UEY852033:UFA852033 TVC852033:TVE852033 TLG852033:TLI852033 TBK852033:TBM852033 SRO852033:SRQ852033 SHS852033:SHU852033 RXW852033:RXY852033 ROA852033:ROC852033 REE852033:REG852033 QUI852033:QUK852033 QKM852033:QKO852033 QAQ852033:QAS852033 PQU852033:PQW852033 PGY852033:PHA852033 OXC852033:OXE852033 ONG852033:ONI852033 ODK852033:ODM852033 NTO852033:NTQ852033 NJS852033:NJU852033 MZW852033:MZY852033 MQA852033:MQC852033 MGE852033:MGG852033 LWI852033:LWK852033 LMM852033:LMO852033 LCQ852033:LCS852033 KSU852033:KSW852033 KIY852033:KJA852033 JZC852033:JZE852033 JPG852033:JPI852033 JFK852033:JFM852033 IVO852033:IVQ852033 ILS852033:ILU852033 IBW852033:IBY852033 HSA852033:HSC852033 HIE852033:HIG852033 GYI852033:GYK852033 GOM852033:GOO852033 GEQ852033:GES852033 FUU852033:FUW852033 FKY852033:FLA852033 FBC852033:FBE852033 ERG852033:ERI852033 EHK852033:EHM852033 DXO852033:DXQ852033 DNS852033:DNU852033 DDW852033:DDY852033 CUA852033:CUC852033 CKE852033:CKG852033 CAI852033:CAK852033 BQM852033:BQO852033 BGQ852033:BGS852033 AWU852033:AWW852033 AMY852033:ANA852033 ADC852033:ADE852033 TG852033:TI852033 JK852033:JM852033 P852033:R852033 WVW786497:WVY786497 WMA786497:WMC786497 WCE786497:WCG786497 VSI786497:VSK786497 VIM786497:VIO786497 UYQ786497:UYS786497 UOU786497:UOW786497 UEY786497:UFA786497 TVC786497:TVE786497 TLG786497:TLI786497 TBK786497:TBM786497 SRO786497:SRQ786497 SHS786497:SHU786497 RXW786497:RXY786497 ROA786497:ROC786497 REE786497:REG786497 QUI786497:QUK786497 QKM786497:QKO786497 QAQ786497:QAS786497 PQU786497:PQW786497 PGY786497:PHA786497 OXC786497:OXE786497 ONG786497:ONI786497 ODK786497:ODM786497 NTO786497:NTQ786497 NJS786497:NJU786497 MZW786497:MZY786497 MQA786497:MQC786497 MGE786497:MGG786497 LWI786497:LWK786497 LMM786497:LMO786497 LCQ786497:LCS786497 KSU786497:KSW786497 KIY786497:KJA786497 JZC786497:JZE786497 JPG786497:JPI786497 JFK786497:JFM786497 IVO786497:IVQ786497 ILS786497:ILU786497 IBW786497:IBY786497 HSA786497:HSC786497 HIE786497:HIG786497 GYI786497:GYK786497 GOM786497:GOO786497 GEQ786497:GES786497 FUU786497:FUW786497 FKY786497:FLA786497 FBC786497:FBE786497 ERG786497:ERI786497 EHK786497:EHM786497 DXO786497:DXQ786497 DNS786497:DNU786497 DDW786497:DDY786497 CUA786497:CUC786497 CKE786497:CKG786497 CAI786497:CAK786497 BQM786497:BQO786497 BGQ786497:BGS786497 AWU786497:AWW786497 AMY786497:ANA786497 ADC786497:ADE786497 TG786497:TI786497 JK786497:JM786497 P786497:R786497 WVW720961:WVY720961 WMA720961:WMC720961 WCE720961:WCG720961 VSI720961:VSK720961 VIM720961:VIO720961 UYQ720961:UYS720961 UOU720961:UOW720961 UEY720961:UFA720961 TVC720961:TVE720961 TLG720961:TLI720961 TBK720961:TBM720961 SRO720961:SRQ720961 SHS720961:SHU720961 RXW720961:RXY720961 ROA720961:ROC720961 REE720961:REG720961 QUI720961:QUK720961 QKM720961:QKO720961 QAQ720961:QAS720961 PQU720961:PQW720961 PGY720961:PHA720961 OXC720961:OXE720961 ONG720961:ONI720961 ODK720961:ODM720961 NTO720961:NTQ720961 NJS720961:NJU720961 MZW720961:MZY720961 MQA720961:MQC720961 MGE720961:MGG720961 LWI720961:LWK720961 LMM720961:LMO720961 LCQ720961:LCS720961 KSU720961:KSW720961 KIY720961:KJA720961 JZC720961:JZE720961 JPG720961:JPI720961 JFK720961:JFM720961 IVO720961:IVQ720961 ILS720961:ILU720961 IBW720961:IBY720961 HSA720961:HSC720961 HIE720961:HIG720961 GYI720961:GYK720961 GOM720961:GOO720961 GEQ720961:GES720961 FUU720961:FUW720961 FKY720961:FLA720961 FBC720961:FBE720961 ERG720961:ERI720961 EHK720961:EHM720961 DXO720961:DXQ720961 DNS720961:DNU720961 DDW720961:DDY720961 CUA720961:CUC720961 CKE720961:CKG720961 CAI720961:CAK720961 BQM720961:BQO720961 BGQ720961:BGS720961 AWU720961:AWW720961 AMY720961:ANA720961 ADC720961:ADE720961 TG720961:TI720961 JK720961:JM720961 P720961:R720961 WVW655425:WVY655425 WMA655425:WMC655425 WCE655425:WCG655425 VSI655425:VSK655425 VIM655425:VIO655425 UYQ655425:UYS655425 UOU655425:UOW655425 UEY655425:UFA655425 TVC655425:TVE655425 TLG655425:TLI655425 TBK655425:TBM655425 SRO655425:SRQ655425 SHS655425:SHU655425 RXW655425:RXY655425 ROA655425:ROC655425 REE655425:REG655425 QUI655425:QUK655425 QKM655425:QKO655425 QAQ655425:QAS655425 PQU655425:PQW655425 PGY655425:PHA655425 OXC655425:OXE655425 ONG655425:ONI655425 ODK655425:ODM655425 NTO655425:NTQ655425 NJS655425:NJU655425 MZW655425:MZY655425 MQA655425:MQC655425 MGE655425:MGG655425 LWI655425:LWK655425 LMM655425:LMO655425 LCQ655425:LCS655425 KSU655425:KSW655425 KIY655425:KJA655425 JZC655425:JZE655425 JPG655425:JPI655425 JFK655425:JFM655425 IVO655425:IVQ655425 ILS655425:ILU655425 IBW655425:IBY655425 HSA655425:HSC655425 HIE655425:HIG655425 GYI655425:GYK655425 GOM655425:GOO655425 GEQ655425:GES655425 FUU655425:FUW655425 FKY655425:FLA655425 FBC655425:FBE655425 ERG655425:ERI655425 EHK655425:EHM655425 DXO655425:DXQ655425 DNS655425:DNU655425 DDW655425:DDY655425 CUA655425:CUC655425 CKE655425:CKG655425 CAI655425:CAK655425 BQM655425:BQO655425 BGQ655425:BGS655425 AWU655425:AWW655425 AMY655425:ANA655425 ADC655425:ADE655425 TG655425:TI655425 JK655425:JM655425 P655425:R655425 WVW589889:WVY589889 WMA589889:WMC589889 WCE589889:WCG589889 VSI589889:VSK589889 VIM589889:VIO589889 UYQ589889:UYS589889 UOU589889:UOW589889 UEY589889:UFA589889 TVC589889:TVE589889 TLG589889:TLI589889 TBK589889:TBM589889 SRO589889:SRQ589889 SHS589889:SHU589889 RXW589889:RXY589889 ROA589889:ROC589889 REE589889:REG589889 QUI589889:QUK589889 QKM589889:QKO589889 QAQ589889:QAS589889 PQU589889:PQW589889 PGY589889:PHA589889 OXC589889:OXE589889 ONG589889:ONI589889 ODK589889:ODM589889 NTO589889:NTQ589889 NJS589889:NJU589889 MZW589889:MZY589889 MQA589889:MQC589889 MGE589889:MGG589889 LWI589889:LWK589889 LMM589889:LMO589889 LCQ589889:LCS589889 KSU589889:KSW589889 KIY589889:KJA589889 JZC589889:JZE589889 JPG589889:JPI589889 JFK589889:JFM589889 IVO589889:IVQ589889 ILS589889:ILU589889 IBW589889:IBY589889 HSA589889:HSC589889 HIE589889:HIG589889 GYI589889:GYK589889 GOM589889:GOO589889 GEQ589889:GES589889 FUU589889:FUW589889 FKY589889:FLA589889 FBC589889:FBE589889 ERG589889:ERI589889 EHK589889:EHM589889 DXO589889:DXQ589889 DNS589889:DNU589889 DDW589889:DDY589889 CUA589889:CUC589889 CKE589889:CKG589889 CAI589889:CAK589889 BQM589889:BQO589889 BGQ589889:BGS589889 AWU589889:AWW589889 AMY589889:ANA589889 ADC589889:ADE589889 TG589889:TI589889 JK589889:JM589889 P589889:R589889 WVW524353:WVY524353 WMA524353:WMC524353 WCE524353:WCG524353 VSI524353:VSK524353 VIM524353:VIO524353 UYQ524353:UYS524353 UOU524353:UOW524353 UEY524353:UFA524353 TVC524353:TVE524353 TLG524353:TLI524353 TBK524353:TBM524353 SRO524353:SRQ524353 SHS524353:SHU524353 RXW524353:RXY524353 ROA524353:ROC524353 REE524353:REG524353 QUI524353:QUK524353 QKM524353:QKO524353 QAQ524353:QAS524353 PQU524353:PQW524353 PGY524353:PHA524353 OXC524353:OXE524353 ONG524353:ONI524353 ODK524353:ODM524353 NTO524353:NTQ524353 NJS524353:NJU524353 MZW524353:MZY524353 MQA524353:MQC524353 MGE524353:MGG524353 LWI524353:LWK524353 LMM524353:LMO524353 LCQ524353:LCS524353 KSU524353:KSW524353 KIY524353:KJA524353 JZC524353:JZE524353 JPG524353:JPI524353 JFK524353:JFM524353 IVO524353:IVQ524353 ILS524353:ILU524353 IBW524353:IBY524353 HSA524353:HSC524353 HIE524353:HIG524353 GYI524353:GYK524353 GOM524353:GOO524353 GEQ524353:GES524353 FUU524353:FUW524353 FKY524353:FLA524353 FBC524353:FBE524353 ERG524353:ERI524353 EHK524353:EHM524353 DXO524353:DXQ524353 DNS524353:DNU524353 DDW524353:DDY524353 CUA524353:CUC524353 CKE524353:CKG524353 CAI524353:CAK524353 BQM524353:BQO524353 BGQ524353:BGS524353 AWU524353:AWW524353 AMY524353:ANA524353 ADC524353:ADE524353 TG524353:TI524353 JK524353:JM524353 P524353:R524353 WVW458817:WVY458817 WMA458817:WMC458817 WCE458817:WCG458817 VSI458817:VSK458817 VIM458817:VIO458817 UYQ458817:UYS458817 UOU458817:UOW458817 UEY458817:UFA458817 TVC458817:TVE458817 TLG458817:TLI458817 TBK458817:TBM458817 SRO458817:SRQ458817 SHS458817:SHU458817 RXW458817:RXY458817 ROA458817:ROC458817 REE458817:REG458817 QUI458817:QUK458817 QKM458817:QKO458817 QAQ458817:QAS458817 PQU458817:PQW458817 PGY458817:PHA458817 OXC458817:OXE458817 ONG458817:ONI458817 ODK458817:ODM458817 NTO458817:NTQ458817 NJS458817:NJU458817 MZW458817:MZY458817 MQA458817:MQC458817 MGE458817:MGG458817 LWI458817:LWK458817 LMM458817:LMO458817 LCQ458817:LCS458817 KSU458817:KSW458817 KIY458817:KJA458817 JZC458817:JZE458817 JPG458817:JPI458817 JFK458817:JFM458817 IVO458817:IVQ458817 ILS458817:ILU458817 IBW458817:IBY458817 HSA458817:HSC458817 HIE458817:HIG458817 GYI458817:GYK458817 GOM458817:GOO458817 GEQ458817:GES458817 FUU458817:FUW458817 FKY458817:FLA458817 FBC458817:FBE458817 ERG458817:ERI458817 EHK458817:EHM458817 DXO458817:DXQ458817 DNS458817:DNU458817 DDW458817:DDY458817 CUA458817:CUC458817 CKE458817:CKG458817 CAI458817:CAK458817 BQM458817:BQO458817 BGQ458817:BGS458817 AWU458817:AWW458817 AMY458817:ANA458817 ADC458817:ADE458817 TG458817:TI458817 JK458817:JM458817 P458817:R458817 WVW393281:WVY393281 WMA393281:WMC393281 WCE393281:WCG393281 VSI393281:VSK393281 VIM393281:VIO393281 UYQ393281:UYS393281 UOU393281:UOW393281 UEY393281:UFA393281 TVC393281:TVE393281 TLG393281:TLI393281 TBK393281:TBM393281 SRO393281:SRQ393281 SHS393281:SHU393281 RXW393281:RXY393281 ROA393281:ROC393281 REE393281:REG393281 QUI393281:QUK393281 QKM393281:QKO393281 QAQ393281:QAS393281 PQU393281:PQW393281 PGY393281:PHA393281 OXC393281:OXE393281 ONG393281:ONI393281 ODK393281:ODM393281 NTO393281:NTQ393281 NJS393281:NJU393281 MZW393281:MZY393281 MQA393281:MQC393281 MGE393281:MGG393281 LWI393281:LWK393281 LMM393281:LMO393281 LCQ393281:LCS393281 KSU393281:KSW393281 KIY393281:KJA393281 JZC393281:JZE393281 JPG393281:JPI393281 JFK393281:JFM393281 IVO393281:IVQ393281 ILS393281:ILU393281 IBW393281:IBY393281 HSA393281:HSC393281 HIE393281:HIG393281 GYI393281:GYK393281 GOM393281:GOO393281 GEQ393281:GES393281 FUU393281:FUW393281 FKY393281:FLA393281 FBC393281:FBE393281 ERG393281:ERI393281 EHK393281:EHM393281 DXO393281:DXQ393281 DNS393281:DNU393281 DDW393281:DDY393281 CUA393281:CUC393281 CKE393281:CKG393281 CAI393281:CAK393281 BQM393281:BQO393281 BGQ393281:BGS393281 AWU393281:AWW393281 AMY393281:ANA393281 ADC393281:ADE393281 TG393281:TI393281 JK393281:JM393281 P393281:R393281 WVW327745:WVY327745 WMA327745:WMC327745 WCE327745:WCG327745 VSI327745:VSK327745 VIM327745:VIO327745 UYQ327745:UYS327745 UOU327745:UOW327745 UEY327745:UFA327745 TVC327745:TVE327745 TLG327745:TLI327745 TBK327745:TBM327745 SRO327745:SRQ327745 SHS327745:SHU327745 RXW327745:RXY327745 ROA327745:ROC327745 REE327745:REG327745 QUI327745:QUK327745 QKM327745:QKO327745 QAQ327745:QAS327745 PQU327745:PQW327745 PGY327745:PHA327745 OXC327745:OXE327745 ONG327745:ONI327745 ODK327745:ODM327745 NTO327745:NTQ327745 NJS327745:NJU327745 MZW327745:MZY327745 MQA327745:MQC327745 MGE327745:MGG327745 LWI327745:LWK327745 LMM327745:LMO327745 LCQ327745:LCS327745 KSU327745:KSW327745 KIY327745:KJA327745 JZC327745:JZE327745 JPG327745:JPI327745 JFK327745:JFM327745 IVO327745:IVQ327745 ILS327745:ILU327745 IBW327745:IBY327745 HSA327745:HSC327745 HIE327745:HIG327745 GYI327745:GYK327745 GOM327745:GOO327745 GEQ327745:GES327745 FUU327745:FUW327745 FKY327745:FLA327745 FBC327745:FBE327745 ERG327745:ERI327745 EHK327745:EHM327745 DXO327745:DXQ327745 DNS327745:DNU327745 DDW327745:DDY327745 CUA327745:CUC327745 CKE327745:CKG327745 CAI327745:CAK327745 BQM327745:BQO327745 BGQ327745:BGS327745 AWU327745:AWW327745 AMY327745:ANA327745 ADC327745:ADE327745 TG327745:TI327745 JK327745:JM327745 P327745:R327745 WVW262209:WVY262209 WMA262209:WMC262209 WCE262209:WCG262209 VSI262209:VSK262209 VIM262209:VIO262209 UYQ262209:UYS262209 UOU262209:UOW262209 UEY262209:UFA262209 TVC262209:TVE262209 TLG262209:TLI262209 TBK262209:TBM262209 SRO262209:SRQ262209 SHS262209:SHU262209 RXW262209:RXY262209 ROA262209:ROC262209 REE262209:REG262209 QUI262209:QUK262209 QKM262209:QKO262209 QAQ262209:QAS262209 PQU262209:PQW262209 PGY262209:PHA262209 OXC262209:OXE262209 ONG262209:ONI262209 ODK262209:ODM262209 NTO262209:NTQ262209 NJS262209:NJU262209 MZW262209:MZY262209 MQA262209:MQC262209 MGE262209:MGG262209 LWI262209:LWK262209 LMM262209:LMO262209 LCQ262209:LCS262209 KSU262209:KSW262209 KIY262209:KJA262209 JZC262209:JZE262209 JPG262209:JPI262209 JFK262209:JFM262209 IVO262209:IVQ262209 ILS262209:ILU262209 IBW262209:IBY262209 HSA262209:HSC262209 HIE262209:HIG262209 GYI262209:GYK262209 GOM262209:GOO262209 GEQ262209:GES262209 FUU262209:FUW262209 FKY262209:FLA262209 FBC262209:FBE262209 ERG262209:ERI262209 EHK262209:EHM262209 DXO262209:DXQ262209 DNS262209:DNU262209 DDW262209:DDY262209 CUA262209:CUC262209 CKE262209:CKG262209 CAI262209:CAK262209 BQM262209:BQO262209 BGQ262209:BGS262209 AWU262209:AWW262209 AMY262209:ANA262209 ADC262209:ADE262209 TG262209:TI262209 JK262209:JM262209 P262209:R262209 WVW196673:WVY196673 WMA196673:WMC196673 WCE196673:WCG196673 VSI196673:VSK196673 VIM196673:VIO196673 UYQ196673:UYS196673 UOU196673:UOW196673 UEY196673:UFA196673 TVC196673:TVE196673 TLG196673:TLI196673 TBK196673:TBM196673 SRO196673:SRQ196673 SHS196673:SHU196673 RXW196673:RXY196673 ROA196673:ROC196673 REE196673:REG196673 QUI196673:QUK196673 QKM196673:QKO196673 QAQ196673:QAS196673 PQU196673:PQW196673 PGY196673:PHA196673 OXC196673:OXE196673 ONG196673:ONI196673 ODK196673:ODM196673 NTO196673:NTQ196673 NJS196673:NJU196673 MZW196673:MZY196673 MQA196673:MQC196673 MGE196673:MGG196673 LWI196673:LWK196673 LMM196673:LMO196673 LCQ196673:LCS196673 KSU196673:KSW196673 KIY196673:KJA196673 JZC196673:JZE196673 JPG196673:JPI196673 JFK196673:JFM196673 IVO196673:IVQ196673 ILS196673:ILU196673 IBW196673:IBY196673 HSA196673:HSC196673 HIE196673:HIG196673 GYI196673:GYK196673 GOM196673:GOO196673 GEQ196673:GES196673 FUU196673:FUW196673 FKY196673:FLA196673 FBC196673:FBE196673 ERG196673:ERI196673 EHK196673:EHM196673 DXO196673:DXQ196673 DNS196673:DNU196673 DDW196673:DDY196673 CUA196673:CUC196673 CKE196673:CKG196673 CAI196673:CAK196673 BQM196673:BQO196673 BGQ196673:BGS196673 AWU196673:AWW196673 AMY196673:ANA196673 ADC196673:ADE196673 TG196673:TI196673 JK196673:JM196673 P196673:R196673 WVW131137:WVY131137 WMA131137:WMC131137 WCE131137:WCG131137 VSI131137:VSK131137 VIM131137:VIO131137 UYQ131137:UYS131137 UOU131137:UOW131137 UEY131137:UFA131137 TVC131137:TVE131137 TLG131137:TLI131137 TBK131137:TBM131137 SRO131137:SRQ131137 SHS131137:SHU131137 RXW131137:RXY131137 ROA131137:ROC131137 REE131137:REG131137 QUI131137:QUK131137 QKM131137:QKO131137 QAQ131137:QAS131137 PQU131137:PQW131137 PGY131137:PHA131137 OXC131137:OXE131137 ONG131137:ONI131137 ODK131137:ODM131137 NTO131137:NTQ131137 NJS131137:NJU131137 MZW131137:MZY131137 MQA131137:MQC131137 MGE131137:MGG131137 LWI131137:LWK131137 LMM131137:LMO131137 LCQ131137:LCS131137 KSU131137:KSW131137 KIY131137:KJA131137 JZC131137:JZE131137 JPG131137:JPI131137 JFK131137:JFM131137 IVO131137:IVQ131137 ILS131137:ILU131137 IBW131137:IBY131137 HSA131137:HSC131137 HIE131137:HIG131137 GYI131137:GYK131137 GOM131137:GOO131137 GEQ131137:GES131137 FUU131137:FUW131137 FKY131137:FLA131137 FBC131137:FBE131137 ERG131137:ERI131137 EHK131137:EHM131137 DXO131137:DXQ131137 DNS131137:DNU131137 DDW131137:DDY131137 CUA131137:CUC131137 CKE131137:CKG131137 CAI131137:CAK131137 BQM131137:BQO131137 BGQ131137:BGS131137 AWU131137:AWW131137 AMY131137:ANA131137 ADC131137:ADE131137 TG131137:TI131137 JK131137:JM131137 P131137:R131137 WVW65601:WVY65601 WMA65601:WMC65601 WCE65601:WCG65601 VSI65601:VSK65601 VIM65601:VIO65601 UYQ65601:UYS65601 UOU65601:UOW65601 UEY65601:UFA65601 TVC65601:TVE65601 TLG65601:TLI65601 TBK65601:TBM65601 SRO65601:SRQ65601 SHS65601:SHU65601 RXW65601:RXY65601 ROA65601:ROC65601 REE65601:REG65601 QUI65601:QUK65601 QKM65601:QKO65601 QAQ65601:QAS65601 PQU65601:PQW65601 PGY65601:PHA65601 OXC65601:OXE65601 ONG65601:ONI65601 ODK65601:ODM65601 NTO65601:NTQ65601 NJS65601:NJU65601 MZW65601:MZY65601 MQA65601:MQC65601 MGE65601:MGG65601 LWI65601:LWK65601 LMM65601:LMO65601 LCQ65601:LCS65601 KSU65601:KSW65601 KIY65601:KJA65601 JZC65601:JZE65601 JPG65601:JPI65601 JFK65601:JFM65601 IVO65601:IVQ65601 ILS65601:ILU65601 IBW65601:IBY65601 HSA65601:HSC65601 HIE65601:HIG65601 GYI65601:GYK65601 GOM65601:GOO65601 GEQ65601:GES65601 FUU65601:FUW65601 FKY65601:FLA65601 FBC65601:FBE65601 ERG65601:ERI65601 EHK65601:EHM65601 DXO65601:DXQ65601 DNS65601:DNU65601 DDW65601:DDY65601 CUA65601:CUC65601 CKE65601:CKG65601 CAI65601:CAK65601 BQM65601:BQO65601 BGQ65601:BGS65601 AWU65601:AWW65601 AMY65601:ANA65601 ADC65601:ADE65601 TG65601:TI65601 JK65601:JM65601 P65601:R65601 WVW17:WVY17 WMA17:WMC17 WCE17:WCG17 VSI17:VSK17 VIM17:VIO17 UYQ17:UYS17 UOU17:UOW17 UEY17:UFA17 TVC17:TVE17 TLG17:TLI17 TBK17:TBM17 SRO17:SRQ17 SHS17:SHU17 RXW17:RXY17 ROA17:ROC17 REE17:REG17 QUI17:QUK17 QKM17:QKO17 QAQ17:QAS17 PQU17:PQW17 PGY17:PHA17 OXC17:OXE17 ONG17:ONI17 ODK17:ODM17 NTO17:NTQ17 NJS17:NJU17 MZW17:MZY17 MQA17:MQC17 MGE17:MGG17 LWI17:LWK17 LMM17:LMO17 LCQ17:LCS17 KSU17:KSW17 KIY17:KJA17 JZC17:JZE17 JPG17:JPI17 JFK17:JFM17 IVO17:IVQ17 ILS17:ILU17 IBW17:IBY17 HSA17:HSC17 HIE17:HIG17 GYI17:GYK17 GOM17:GOO17 GEQ17:GES17 FUU17:FUW17 FKY17:FLA17 FBC17:FBE17 ERG17:ERI17 EHK17:EHM17 DXO17:DXQ17 DNS17:DNU17 DDW17:DDY17 CUA17:CUC17 CKE17:CKG17 CAI17:CAK17 BQM17:BQO17 BGQ17:BGS17 AWU17:AWW17 AMY17:ANA17 ADC17:ADE17 TG17:TI17 WVW983105:WVY983105">
      <formula1>"要支援1,要支援2,要介護1,要介護2,要介護3,要介護4,要介護5,認定なし"</formula1>
    </dataValidation>
    <dataValidation type="list" allowBlank="1" showInputMessage="1" showErrorMessage="1" sqref="J81:J95">
      <formula1>"☆"</formula1>
    </dataValidation>
    <dataValidation type="list" allowBlank="1" showInputMessage="1" showErrorMessage="1" sqref="Q16:R16">
      <formula1>"認定なし,事業対象者,要支援1,要支援2,要介護1,要介護2,要介護3,要介護4,要介護5"</formula1>
    </dataValidation>
    <dataValidation type="list" allowBlank="1" showInputMessage="1" showErrorMessage="1" sqref="Q22:R22">
      <formula1>"１割,２割,３割"</formula1>
    </dataValidation>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rowBreaks count="2" manualBreakCount="2">
    <brk id="47" max="17" man="1"/>
    <brk id="103"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733" r:id="rId4" name="Check Box 613">
              <controlPr defaultSize="0" autoFill="0" autoLine="0" autoPict="0">
                <anchor moveWithCells="1">
                  <from>
                    <xdr:col>1</xdr:col>
                    <xdr:colOff>38100</xdr:colOff>
                    <xdr:row>108</xdr:row>
                    <xdr:rowOff>9525</xdr:rowOff>
                  </from>
                  <to>
                    <xdr:col>1</xdr:col>
                    <xdr:colOff>342900</xdr:colOff>
                    <xdr:row>108</xdr:row>
                    <xdr:rowOff>219075</xdr:rowOff>
                  </to>
                </anchor>
              </controlPr>
            </control>
          </mc:Choice>
        </mc:AlternateContent>
        <mc:AlternateContent xmlns:mc="http://schemas.openxmlformats.org/markup-compatibility/2006">
          <mc:Choice Requires="x14">
            <control shapeId="5734" r:id="rId5" name="Check Box 614">
              <controlPr defaultSize="0" autoFill="0" autoLine="0" autoPict="0">
                <anchor moveWithCells="1">
                  <from>
                    <xdr:col>1</xdr:col>
                    <xdr:colOff>38100</xdr:colOff>
                    <xdr:row>109</xdr:row>
                    <xdr:rowOff>9525</xdr:rowOff>
                  </from>
                  <to>
                    <xdr:col>1</xdr:col>
                    <xdr:colOff>342900</xdr:colOff>
                    <xdr:row>109</xdr:row>
                    <xdr:rowOff>219075</xdr:rowOff>
                  </to>
                </anchor>
              </controlPr>
            </control>
          </mc:Choice>
        </mc:AlternateContent>
        <mc:AlternateContent xmlns:mc="http://schemas.openxmlformats.org/markup-compatibility/2006">
          <mc:Choice Requires="x14">
            <control shapeId="5736" r:id="rId6" name="Check Box 616">
              <controlPr defaultSize="0" autoFill="0" autoLine="0" autoPict="0">
                <anchor moveWithCells="1">
                  <from>
                    <xdr:col>1</xdr:col>
                    <xdr:colOff>38100</xdr:colOff>
                    <xdr:row>111</xdr:row>
                    <xdr:rowOff>9525</xdr:rowOff>
                  </from>
                  <to>
                    <xdr:col>1</xdr:col>
                    <xdr:colOff>342900</xdr:colOff>
                    <xdr:row>111</xdr:row>
                    <xdr:rowOff>219075</xdr:rowOff>
                  </to>
                </anchor>
              </controlPr>
            </control>
          </mc:Choice>
        </mc:AlternateContent>
        <mc:AlternateContent xmlns:mc="http://schemas.openxmlformats.org/markup-compatibility/2006">
          <mc:Choice Requires="x14">
            <control shapeId="5737" r:id="rId7" name="Check Box 617">
              <controlPr defaultSize="0" autoFill="0" autoLine="0" autoPict="0">
                <anchor moveWithCells="1">
                  <from>
                    <xdr:col>1</xdr:col>
                    <xdr:colOff>38100</xdr:colOff>
                    <xdr:row>110</xdr:row>
                    <xdr:rowOff>9525</xdr:rowOff>
                  </from>
                  <to>
                    <xdr:col>1</xdr:col>
                    <xdr:colOff>342900</xdr:colOff>
                    <xdr:row>110</xdr:row>
                    <xdr:rowOff>219075</xdr:rowOff>
                  </to>
                </anchor>
              </controlPr>
            </control>
          </mc:Choice>
        </mc:AlternateContent>
        <mc:AlternateContent xmlns:mc="http://schemas.openxmlformats.org/markup-compatibility/2006">
          <mc:Choice Requires="x14">
            <control shapeId="5739" r:id="rId8" name="Check Box 619">
              <controlPr defaultSize="0" autoFill="0" autoLine="0" autoPict="0">
                <anchor moveWithCells="1">
                  <from>
                    <xdr:col>3</xdr:col>
                    <xdr:colOff>38100</xdr:colOff>
                    <xdr:row>108</xdr:row>
                    <xdr:rowOff>9525</xdr:rowOff>
                  </from>
                  <to>
                    <xdr:col>3</xdr:col>
                    <xdr:colOff>342900</xdr:colOff>
                    <xdr:row>108</xdr:row>
                    <xdr:rowOff>219075</xdr:rowOff>
                  </to>
                </anchor>
              </controlPr>
            </control>
          </mc:Choice>
        </mc:AlternateContent>
        <mc:AlternateContent xmlns:mc="http://schemas.openxmlformats.org/markup-compatibility/2006">
          <mc:Choice Requires="x14">
            <control shapeId="5740" r:id="rId9" name="Check Box 620">
              <controlPr defaultSize="0" autoFill="0" autoLine="0" autoPict="0">
                <anchor moveWithCells="1">
                  <from>
                    <xdr:col>3</xdr:col>
                    <xdr:colOff>47625</xdr:colOff>
                    <xdr:row>110</xdr:row>
                    <xdr:rowOff>9525</xdr:rowOff>
                  </from>
                  <to>
                    <xdr:col>3</xdr:col>
                    <xdr:colOff>352425</xdr:colOff>
                    <xdr:row>110</xdr:row>
                    <xdr:rowOff>219075</xdr:rowOff>
                  </to>
                </anchor>
              </controlPr>
            </control>
          </mc:Choice>
        </mc:AlternateContent>
        <mc:AlternateContent xmlns:mc="http://schemas.openxmlformats.org/markup-compatibility/2006">
          <mc:Choice Requires="x14">
            <control shapeId="5756" r:id="rId10" name="Check Box 636">
              <controlPr defaultSize="0" autoFill="0" autoLine="0" autoPict="0">
                <anchor moveWithCells="1">
                  <from>
                    <xdr:col>7</xdr:col>
                    <xdr:colOff>76200</xdr:colOff>
                    <xdr:row>138</xdr:row>
                    <xdr:rowOff>0</xdr:rowOff>
                  </from>
                  <to>
                    <xdr:col>8</xdr:col>
                    <xdr:colOff>0</xdr:colOff>
                    <xdr:row>138</xdr:row>
                    <xdr:rowOff>209550</xdr:rowOff>
                  </to>
                </anchor>
              </controlPr>
            </control>
          </mc:Choice>
        </mc:AlternateContent>
        <mc:AlternateContent xmlns:mc="http://schemas.openxmlformats.org/markup-compatibility/2006">
          <mc:Choice Requires="x14">
            <control shapeId="5759" r:id="rId11" name="Check Box 639">
              <controlPr defaultSize="0" autoFill="0" autoLine="0" autoPict="0">
                <anchor moveWithCells="1">
                  <from>
                    <xdr:col>3</xdr:col>
                    <xdr:colOff>38100</xdr:colOff>
                    <xdr:row>111</xdr:row>
                    <xdr:rowOff>9525</xdr:rowOff>
                  </from>
                  <to>
                    <xdr:col>3</xdr:col>
                    <xdr:colOff>342900</xdr:colOff>
                    <xdr:row>111</xdr:row>
                    <xdr:rowOff>219075</xdr:rowOff>
                  </to>
                </anchor>
              </controlPr>
            </control>
          </mc:Choice>
        </mc:AlternateContent>
        <mc:AlternateContent xmlns:mc="http://schemas.openxmlformats.org/markup-compatibility/2006">
          <mc:Choice Requires="x14">
            <control shapeId="5760" r:id="rId12" name="Check Box 640">
              <controlPr defaultSize="0" autoFill="0" autoLine="0" autoPict="0">
                <anchor moveWithCells="1">
                  <from>
                    <xdr:col>5</xdr:col>
                    <xdr:colOff>57150</xdr:colOff>
                    <xdr:row>112</xdr:row>
                    <xdr:rowOff>9525</xdr:rowOff>
                  </from>
                  <to>
                    <xdr:col>5</xdr:col>
                    <xdr:colOff>361950</xdr:colOff>
                    <xdr:row>112</xdr:row>
                    <xdr:rowOff>219075</xdr:rowOff>
                  </to>
                </anchor>
              </controlPr>
            </control>
          </mc:Choice>
        </mc:AlternateContent>
        <mc:AlternateContent xmlns:mc="http://schemas.openxmlformats.org/markup-compatibility/2006">
          <mc:Choice Requires="x14">
            <control shapeId="5761" r:id="rId13" name="Check Box 641">
              <controlPr defaultSize="0" autoFill="0" autoLine="0" autoPict="0">
                <anchor moveWithCells="1">
                  <from>
                    <xdr:col>4</xdr:col>
                    <xdr:colOff>95250</xdr:colOff>
                    <xdr:row>113</xdr:row>
                    <xdr:rowOff>9525</xdr:rowOff>
                  </from>
                  <to>
                    <xdr:col>5</xdr:col>
                    <xdr:colOff>19050</xdr:colOff>
                    <xdr:row>113</xdr:row>
                    <xdr:rowOff>219075</xdr:rowOff>
                  </to>
                </anchor>
              </controlPr>
            </control>
          </mc:Choice>
        </mc:AlternateContent>
        <mc:AlternateContent xmlns:mc="http://schemas.openxmlformats.org/markup-compatibility/2006">
          <mc:Choice Requires="x14">
            <control shapeId="5784" r:id="rId14" name="Check Box 664">
              <controlPr defaultSize="0" autoFill="0" autoLine="0" autoPict="0">
                <anchor moveWithCells="1">
                  <from>
                    <xdr:col>4</xdr:col>
                    <xdr:colOff>47625</xdr:colOff>
                    <xdr:row>118</xdr:row>
                    <xdr:rowOff>9525</xdr:rowOff>
                  </from>
                  <to>
                    <xdr:col>4</xdr:col>
                    <xdr:colOff>352425</xdr:colOff>
                    <xdr:row>118</xdr:row>
                    <xdr:rowOff>219075</xdr:rowOff>
                  </to>
                </anchor>
              </controlPr>
            </control>
          </mc:Choice>
        </mc:AlternateContent>
        <mc:AlternateContent xmlns:mc="http://schemas.openxmlformats.org/markup-compatibility/2006">
          <mc:Choice Requires="x14">
            <control shapeId="5799" r:id="rId15" name="Check Box 679">
              <controlPr defaultSize="0" autoFill="0" autoLine="0" autoPict="0">
                <anchor moveWithCells="1">
                  <from>
                    <xdr:col>8</xdr:col>
                    <xdr:colOff>76200</xdr:colOff>
                    <xdr:row>137</xdr:row>
                    <xdr:rowOff>19050</xdr:rowOff>
                  </from>
                  <to>
                    <xdr:col>9</xdr:col>
                    <xdr:colOff>0</xdr:colOff>
                    <xdr:row>138</xdr:row>
                    <xdr:rowOff>0</xdr:rowOff>
                  </to>
                </anchor>
              </controlPr>
            </control>
          </mc:Choice>
        </mc:AlternateContent>
        <mc:AlternateContent xmlns:mc="http://schemas.openxmlformats.org/markup-compatibility/2006">
          <mc:Choice Requires="x14">
            <control shapeId="5803" r:id="rId16" name="Check Box 683">
              <controlPr defaultSize="0" autoFill="0" autoLine="0" autoPict="0">
                <anchor moveWithCells="1">
                  <from>
                    <xdr:col>6</xdr:col>
                    <xdr:colOff>47625</xdr:colOff>
                    <xdr:row>137</xdr:row>
                    <xdr:rowOff>19050</xdr:rowOff>
                  </from>
                  <to>
                    <xdr:col>6</xdr:col>
                    <xdr:colOff>352425</xdr:colOff>
                    <xdr:row>138</xdr:row>
                    <xdr:rowOff>0</xdr:rowOff>
                  </to>
                </anchor>
              </controlPr>
            </control>
          </mc:Choice>
        </mc:AlternateContent>
        <mc:AlternateContent xmlns:mc="http://schemas.openxmlformats.org/markup-compatibility/2006">
          <mc:Choice Requires="x14">
            <control shapeId="5804" r:id="rId17" name="Check Box 684">
              <controlPr defaultSize="0" autoFill="0" autoLine="0" autoPict="0">
                <anchor moveWithCells="1">
                  <from>
                    <xdr:col>1</xdr:col>
                    <xdr:colOff>38100</xdr:colOff>
                    <xdr:row>137</xdr:row>
                    <xdr:rowOff>9525</xdr:rowOff>
                  </from>
                  <to>
                    <xdr:col>1</xdr:col>
                    <xdr:colOff>342900</xdr:colOff>
                    <xdr:row>137</xdr:row>
                    <xdr:rowOff>219075</xdr:rowOff>
                  </to>
                </anchor>
              </controlPr>
            </control>
          </mc:Choice>
        </mc:AlternateContent>
        <mc:AlternateContent xmlns:mc="http://schemas.openxmlformats.org/markup-compatibility/2006">
          <mc:Choice Requires="x14">
            <control shapeId="5811" r:id="rId18" name="Check Box 691">
              <controlPr defaultSize="0" autoFill="0" autoLine="0" autoPict="0">
                <anchor moveWithCells="1">
                  <from>
                    <xdr:col>1</xdr:col>
                    <xdr:colOff>38100</xdr:colOff>
                    <xdr:row>136</xdr:row>
                    <xdr:rowOff>19050</xdr:rowOff>
                  </from>
                  <to>
                    <xdr:col>1</xdr:col>
                    <xdr:colOff>342900</xdr:colOff>
                    <xdr:row>137</xdr:row>
                    <xdr:rowOff>0</xdr:rowOff>
                  </to>
                </anchor>
              </controlPr>
            </control>
          </mc:Choice>
        </mc:AlternateContent>
        <mc:AlternateContent xmlns:mc="http://schemas.openxmlformats.org/markup-compatibility/2006">
          <mc:Choice Requires="x14">
            <control shapeId="5868" r:id="rId19" name="Check Box 748">
              <controlPr defaultSize="0" autoFill="0" autoLine="0" autoPict="0">
                <anchor moveWithCells="1">
                  <from>
                    <xdr:col>1</xdr:col>
                    <xdr:colOff>38100</xdr:colOff>
                    <xdr:row>112</xdr:row>
                    <xdr:rowOff>19050</xdr:rowOff>
                  </from>
                  <to>
                    <xdr:col>1</xdr:col>
                    <xdr:colOff>342900</xdr:colOff>
                    <xdr:row>113</xdr:row>
                    <xdr:rowOff>0</xdr:rowOff>
                  </to>
                </anchor>
              </controlPr>
            </control>
          </mc:Choice>
        </mc:AlternateContent>
        <mc:AlternateContent xmlns:mc="http://schemas.openxmlformats.org/markup-compatibility/2006">
          <mc:Choice Requires="x14">
            <control shapeId="5869" r:id="rId20" name="Check Box 749">
              <controlPr defaultSize="0" autoFill="0" autoLine="0" autoPict="0">
                <anchor moveWithCells="1">
                  <from>
                    <xdr:col>1</xdr:col>
                    <xdr:colOff>38100</xdr:colOff>
                    <xdr:row>113</xdr:row>
                    <xdr:rowOff>9525</xdr:rowOff>
                  </from>
                  <to>
                    <xdr:col>1</xdr:col>
                    <xdr:colOff>342900</xdr:colOff>
                    <xdr:row>113</xdr:row>
                    <xdr:rowOff>219075</xdr:rowOff>
                  </to>
                </anchor>
              </controlPr>
            </control>
          </mc:Choice>
        </mc:AlternateContent>
        <mc:AlternateContent xmlns:mc="http://schemas.openxmlformats.org/markup-compatibility/2006">
          <mc:Choice Requires="x14">
            <control shapeId="5870" r:id="rId21" name="Check Box 750">
              <controlPr defaultSize="0" autoFill="0" autoLine="0" autoPict="0">
                <anchor moveWithCells="1">
                  <from>
                    <xdr:col>1</xdr:col>
                    <xdr:colOff>38100</xdr:colOff>
                    <xdr:row>115</xdr:row>
                    <xdr:rowOff>9525</xdr:rowOff>
                  </from>
                  <to>
                    <xdr:col>1</xdr:col>
                    <xdr:colOff>342900</xdr:colOff>
                    <xdr:row>115</xdr:row>
                    <xdr:rowOff>219075</xdr:rowOff>
                  </to>
                </anchor>
              </controlPr>
            </control>
          </mc:Choice>
        </mc:AlternateContent>
        <mc:AlternateContent xmlns:mc="http://schemas.openxmlformats.org/markup-compatibility/2006">
          <mc:Choice Requires="x14">
            <control shapeId="5871" r:id="rId22" name="Check Box 751">
              <controlPr defaultSize="0" autoFill="0" autoLine="0" autoPict="0">
                <anchor moveWithCells="1">
                  <from>
                    <xdr:col>1</xdr:col>
                    <xdr:colOff>38100</xdr:colOff>
                    <xdr:row>114</xdr:row>
                    <xdr:rowOff>9525</xdr:rowOff>
                  </from>
                  <to>
                    <xdr:col>1</xdr:col>
                    <xdr:colOff>342900</xdr:colOff>
                    <xdr:row>114</xdr:row>
                    <xdr:rowOff>219075</xdr:rowOff>
                  </to>
                </anchor>
              </controlPr>
            </control>
          </mc:Choice>
        </mc:AlternateContent>
        <mc:AlternateContent xmlns:mc="http://schemas.openxmlformats.org/markup-compatibility/2006">
          <mc:Choice Requires="x14">
            <control shapeId="5872" r:id="rId23" name="Check Box 752">
              <controlPr defaultSize="0" autoFill="0" autoLine="0" autoPict="0">
                <anchor moveWithCells="1">
                  <from>
                    <xdr:col>1</xdr:col>
                    <xdr:colOff>38100</xdr:colOff>
                    <xdr:row>116</xdr:row>
                    <xdr:rowOff>9525</xdr:rowOff>
                  </from>
                  <to>
                    <xdr:col>1</xdr:col>
                    <xdr:colOff>342900</xdr:colOff>
                    <xdr:row>116</xdr:row>
                    <xdr:rowOff>219075</xdr:rowOff>
                  </to>
                </anchor>
              </controlPr>
            </control>
          </mc:Choice>
        </mc:AlternateContent>
        <mc:AlternateContent xmlns:mc="http://schemas.openxmlformats.org/markup-compatibility/2006">
          <mc:Choice Requires="x14">
            <control shapeId="5873" r:id="rId24" name="Check Box 753">
              <controlPr defaultSize="0" autoFill="0" autoLine="0" autoPict="0">
                <anchor moveWithCells="1">
                  <from>
                    <xdr:col>1</xdr:col>
                    <xdr:colOff>38100</xdr:colOff>
                    <xdr:row>117</xdr:row>
                    <xdr:rowOff>9525</xdr:rowOff>
                  </from>
                  <to>
                    <xdr:col>1</xdr:col>
                    <xdr:colOff>342900</xdr:colOff>
                    <xdr:row>117</xdr:row>
                    <xdr:rowOff>219075</xdr:rowOff>
                  </to>
                </anchor>
              </controlPr>
            </control>
          </mc:Choice>
        </mc:AlternateContent>
        <mc:AlternateContent xmlns:mc="http://schemas.openxmlformats.org/markup-compatibility/2006">
          <mc:Choice Requires="x14">
            <control shapeId="5874" r:id="rId25" name="Check Box 754">
              <controlPr defaultSize="0" autoFill="0" autoLine="0" autoPict="0">
                <anchor moveWithCells="1">
                  <from>
                    <xdr:col>1</xdr:col>
                    <xdr:colOff>38100</xdr:colOff>
                    <xdr:row>119</xdr:row>
                    <xdr:rowOff>9525</xdr:rowOff>
                  </from>
                  <to>
                    <xdr:col>1</xdr:col>
                    <xdr:colOff>342900</xdr:colOff>
                    <xdr:row>119</xdr:row>
                    <xdr:rowOff>219075</xdr:rowOff>
                  </to>
                </anchor>
              </controlPr>
            </control>
          </mc:Choice>
        </mc:AlternateContent>
        <mc:AlternateContent xmlns:mc="http://schemas.openxmlformats.org/markup-compatibility/2006">
          <mc:Choice Requires="x14">
            <control shapeId="5875" r:id="rId26" name="Check Box 755">
              <controlPr defaultSize="0" autoFill="0" autoLine="0" autoPict="0">
                <anchor moveWithCells="1">
                  <from>
                    <xdr:col>1</xdr:col>
                    <xdr:colOff>38100</xdr:colOff>
                    <xdr:row>118</xdr:row>
                    <xdr:rowOff>9525</xdr:rowOff>
                  </from>
                  <to>
                    <xdr:col>1</xdr:col>
                    <xdr:colOff>342900</xdr:colOff>
                    <xdr:row>118</xdr:row>
                    <xdr:rowOff>219075</xdr:rowOff>
                  </to>
                </anchor>
              </controlPr>
            </control>
          </mc:Choice>
        </mc:AlternateContent>
        <mc:AlternateContent xmlns:mc="http://schemas.openxmlformats.org/markup-compatibility/2006">
          <mc:Choice Requires="x14">
            <control shapeId="5880" r:id="rId27" name="Check Box 760">
              <controlPr defaultSize="0" autoFill="0" autoLine="0" autoPict="0">
                <anchor moveWithCells="1">
                  <from>
                    <xdr:col>1</xdr:col>
                    <xdr:colOff>38100</xdr:colOff>
                    <xdr:row>120</xdr:row>
                    <xdr:rowOff>19050</xdr:rowOff>
                  </from>
                  <to>
                    <xdr:col>1</xdr:col>
                    <xdr:colOff>342900</xdr:colOff>
                    <xdr:row>121</xdr:row>
                    <xdr:rowOff>0</xdr:rowOff>
                  </to>
                </anchor>
              </controlPr>
            </control>
          </mc:Choice>
        </mc:AlternateContent>
        <mc:AlternateContent xmlns:mc="http://schemas.openxmlformats.org/markup-compatibility/2006">
          <mc:Choice Requires="x14">
            <control shapeId="5881" r:id="rId28" name="Check Box 761">
              <controlPr defaultSize="0" autoFill="0" autoLine="0" autoPict="0">
                <anchor moveWithCells="1">
                  <from>
                    <xdr:col>1</xdr:col>
                    <xdr:colOff>38100</xdr:colOff>
                    <xdr:row>121</xdr:row>
                    <xdr:rowOff>9525</xdr:rowOff>
                  </from>
                  <to>
                    <xdr:col>1</xdr:col>
                    <xdr:colOff>342900</xdr:colOff>
                    <xdr:row>121</xdr:row>
                    <xdr:rowOff>219075</xdr:rowOff>
                  </to>
                </anchor>
              </controlPr>
            </control>
          </mc:Choice>
        </mc:AlternateContent>
        <mc:AlternateContent xmlns:mc="http://schemas.openxmlformats.org/markup-compatibility/2006">
          <mc:Choice Requires="x14">
            <control shapeId="5883" r:id="rId29" name="Check Box 763">
              <controlPr defaultSize="0" autoFill="0" autoLine="0" autoPict="0">
                <anchor moveWithCells="1">
                  <from>
                    <xdr:col>1</xdr:col>
                    <xdr:colOff>38100</xdr:colOff>
                    <xdr:row>122</xdr:row>
                    <xdr:rowOff>9525</xdr:rowOff>
                  </from>
                  <to>
                    <xdr:col>1</xdr:col>
                    <xdr:colOff>342900</xdr:colOff>
                    <xdr:row>122</xdr:row>
                    <xdr:rowOff>219075</xdr:rowOff>
                  </to>
                </anchor>
              </controlPr>
            </control>
          </mc:Choice>
        </mc:AlternateContent>
        <mc:AlternateContent xmlns:mc="http://schemas.openxmlformats.org/markup-compatibility/2006">
          <mc:Choice Requires="x14">
            <control shapeId="5884" r:id="rId30" name="Check Box 764">
              <controlPr defaultSize="0" autoFill="0" autoLine="0" autoPict="0">
                <anchor moveWithCells="1">
                  <from>
                    <xdr:col>1</xdr:col>
                    <xdr:colOff>38100</xdr:colOff>
                    <xdr:row>124</xdr:row>
                    <xdr:rowOff>9525</xdr:rowOff>
                  </from>
                  <to>
                    <xdr:col>1</xdr:col>
                    <xdr:colOff>342900</xdr:colOff>
                    <xdr:row>124</xdr:row>
                    <xdr:rowOff>219075</xdr:rowOff>
                  </to>
                </anchor>
              </controlPr>
            </control>
          </mc:Choice>
        </mc:AlternateContent>
        <mc:AlternateContent xmlns:mc="http://schemas.openxmlformats.org/markup-compatibility/2006">
          <mc:Choice Requires="x14">
            <control shapeId="5885" r:id="rId31" name="Check Box 765">
              <controlPr defaultSize="0" autoFill="0" autoLine="0" autoPict="0">
                <anchor moveWithCells="1">
                  <from>
                    <xdr:col>1</xdr:col>
                    <xdr:colOff>38100</xdr:colOff>
                    <xdr:row>125</xdr:row>
                    <xdr:rowOff>9525</xdr:rowOff>
                  </from>
                  <to>
                    <xdr:col>1</xdr:col>
                    <xdr:colOff>342900</xdr:colOff>
                    <xdr:row>125</xdr:row>
                    <xdr:rowOff>219075</xdr:rowOff>
                  </to>
                </anchor>
              </controlPr>
            </control>
          </mc:Choice>
        </mc:AlternateContent>
        <mc:AlternateContent xmlns:mc="http://schemas.openxmlformats.org/markup-compatibility/2006">
          <mc:Choice Requires="x14">
            <control shapeId="5886" r:id="rId32" name="Check Box 766">
              <controlPr defaultSize="0" autoFill="0" autoLine="0" autoPict="0">
                <anchor moveWithCells="1">
                  <from>
                    <xdr:col>1</xdr:col>
                    <xdr:colOff>38100</xdr:colOff>
                    <xdr:row>127</xdr:row>
                    <xdr:rowOff>9525</xdr:rowOff>
                  </from>
                  <to>
                    <xdr:col>1</xdr:col>
                    <xdr:colOff>342900</xdr:colOff>
                    <xdr:row>127</xdr:row>
                    <xdr:rowOff>219075</xdr:rowOff>
                  </to>
                </anchor>
              </controlPr>
            </control>
          </mc:Choice>
        </mc:AlternateContent>
        <mc:AlternateContent xmlns:mc="http://schemas.openxmlformats.org/markup-compatibility/2006">
          <mc:Choice Requires="x14">
            <control shapeId="5887" r:id="rId33" name="Check Box 767">
              <controlPr defaultSize="0" autoFill="0" autoLine="0" autoPict="0">
                <anchor moveWithCells="1">
                  <from>
                    <xdr:col>1</xdr:col>
                    <xdr:colOff>38100</xdr:colOff>
                    <xdr:row>126</xdr:row>
                    <xdr:rowOff>9525</xdr:rowOff>
                  </from>
                  <to>
                    <xdr:col>1</xdr:col>
                    <xdr:colOff>342900</xdr:colOff>
                    <xdr:row>126</xdr:row>
                    <xdr:rowOff>219075</xdr:rowOff>
                  </to>
                </anchor>
              </controlPr>
            </control>
          </mc:Choice>
        </mc:AlternateContent>
        <mc:AlternateContent xmlns:mc="http://schemas.openxmlformats.org/markup-compatibility/2006">
          <mc:Choice Requires="x14">
            <control shapeId="5892" r:id="rId34" name="Check Box 772">
              <controlPr defaultSize="0" autoFill="0" autoLine="0" autoPict="0">
                <anchor moveWithCells="1">
                  <from>
                    <xdr:col>1</xdr:col>
                    <xdr:colOff>38100</xdr:colOff>
                    <xdr:row>128</xdr:row>
                    <xdr:rowOff>9525</xdr:rowOff>
                  </from>
                  <to>
                    <xdr:col>1</xdr:col>
                    <xdr:colOff>342900</xdr:colOff>
                    <xdr:row>128</xdr:row>
                    <xdr:rowOff>219075</xdr:rowOff>
                  </to>
                </anchor>
              </controlPr>
            </control>
          </mc:Choice>
        </mc:AlternateContent>
        <mc:AlternateContent xmlns:mc="http://schemas.openxmlformats.org/markup-compatibility/2006">
          <mc:Choice Requires="x14">
            <control shapeId="5893" r:id="rId35" name="Check Box 773">
              <controlPr defaultSize="0" autoFill="0" autoLine="0" autoPict="0">
                <anchor moveWithCells="1">
                  <from>
                    <xdr:col>1</xdr:col>
                    <xdr:colOff>38100</xdr:colOff>
                    <xdr:row>129</xdr:row>
                    <xdr:rowOff>9525</xdr:rowOff>
                  </from>
                  <to>
                    <xdr:col>1</xdr:col>
                    <xdr:colOff>342900</xdr:colOff>
                    <xdr:row>129</xdr:row>
                    <xdr:rowOff>219075</xdr:rowOff>
                  </to>
                </anchor>
              </controlPr>
            </control>
          </mc:Choice>
        </mc:AlternateContent>
        <mc:AlternateContent xmlns:mc="http://schemas.openxmlformats.org/markup-compatibility/2006">
          <mc:Choice Requires="x14">
            <control shapeId="5895" r:id="rId36" name="Check Box 775">
              <controlPr defaultSize="0" autoFill="0" autoLine="0" autoPict="0">
                <anchor moveWithCells="1">
                  <from>
                    <xdr:col>1</xdr:col>
                    <xdr:colOff>38100</xdr:colOff>
                    <xdr:row>130</xdr:row>
                    <xdr:rowOff>9525</xdr:rowOff>
                  </from>
                  <to>
                    <xdr:col>1</xdr:col>
                    <xdr:colOff>342900</xdr:colOff>
                    <xdr:row>130</xdr:row>
                    <xdr:rowOff>219075</xdr:rowOff>
                  </to>
                </anchor>
              </controlPr>
            </control>
          </mc:Choice>
        </mc:AlternateContent>
        <mc:AlternateContent xmlns:mc="http://schemas.openxmlformats.org/markup-compatibility/2006">
          <mc:Choice Requires="x14">
            <control shapeId="5963" r:id="rId37" name="Check Box 843">
              <controlPr defaultSize="0" autoFill="0" autoLine="0" autoPict="0">
                <anchor moveWithCells="1">
                  <from>
                    <xdr:col>1</xdr:col>
                    <xdr:colOff>38100</xdr:colOff>
                    <xdr:row>131</xdr:row>
                    <xdr:rowOff>9525</xdr:rowOff>
                  </from>
                  <to>
                    <xdr:col>1</xdr:col>
                    <xdr:colOff>342900</xdr:colOff>
                    <xdr:row>131</xdr:row>
                    <xdr:rowOff>219075</xdr:rowOff>
                  </to>
                </anchor>
              </controlPr>
            </control>
          </mc:Choice>
        </mc:AlternateContent>
        <mc:AlternateContent xmlns:mc="http://schemas.openxmlformats.org/markup-compatibility/2006">
          <mc:Choice Requires="x14">
            <control shapeId="5964" r:id="rId38" name="Check Box 844">
              <controlPr defaultSize="0" autoFill="0" autoLine="0" autoPict="0">
                <anchor moveWithCells="1">
                  <from>
                    <xdr:col>1</xdr:col>
                    <xdr:colOff>38100</xdr:colOff>
                    <xdr:row>123</xdr:row>
                    <xdr:rowOff>9525</xdr:rowOff>
                  </from>
                  <to>
                    <xdr:col>1</xdr:col>
                    <xdr:colOff>342900</xdr:colOff>
                    <xdr:row>123</xdr:row>
                    <xdr:rowOff>219075</xdr:rowOff>
                  </to>
                </anchor>
              </controlPr>
            </control>
          </mc:Choice>
        </mc:AlternateContent>
        <mc:AlternateContent xmlns:mc="http://schemas.openxmlformats.org/markup-compatibility/2006">
          <mc:Choice Requires="x14">
            <control shapeId="5986" r:id="rId39" name="Check Box 866">
              <controlPr defaultSize="0" autoFill="0" autoLine="0" autoPict="0">
                <anchor moveWithCells="1">
                  <from>
                    <xdr:col>0</xdr:col>
                    <xdr:colOff>47625</xdr:colOff>
                    <xdr:row>143</xdr:row>
                    <xdr:rowOff>9525</xdr:rowOff>
                  </from>
                  <to>
                    <xdr:col>0</xdr:col>
                    <xdr:colOff>352425</xdr:colOff>
                    <xdr:row>143</xdr:row>
                    <xdr:rowOff>219075</xdr:rowOff>
                  </to>
                </anchor>
              </controlPr>
            </control>
          </mc:Choice>
        </mc:AlternateContent>
        <mc:AlternateContent xmlns:mc="http://schemas.openxmlformats.org/markup-compatibility/2006">
          <mc:Choice Requires="x14">
            <control shapeId="5987" r:id="rId40" name="Check Box 867">
              <controlPr defaultSize="0" autoFill="0" autoLine="0" autoPict="0">
                <anchor moveWithCells="1">
                  <from>
                    <xdr:col>0</xdr:col>
                    <xdr:colOff>47625</xdr:colOff>
                    <xdr:row>144</xdr:row>
                    <xdr:rowOff>9525</xdr:rowOff>
                  </from>
                  <to>
                    <xdr:col>0</xdr:col>
                    <xdr:colOff>352425</xdr:colOff>
                    <xdr:row>144</xdr:row>
                    <xdr:rowOff>219075</xdr:rowOff>
                  </to>
                </anchor>
              </controlPr>
            </control>
          </mc:Choice>
        </mc:AlternateContent>
        <mc:AlternateContent xmlns:mc="http://schemas.openxmlformats.org/markup-compatibility/2006">
          <mc:Choice Requires="x14">
            <control shapeId="5988" r:id="rId41" name="Check Box 868">
              <controlPr defaultSize="0" autoFill="0" autoLine="0" autoPict="0">
                <anchor moveWithCells="1">
                  <from>
                    <xdr:col>0</xdr:col>
                    <xdr:colOff>47625</xdr:colOff>
                    <xdr:row>145</xdr:row>
                    <xdr:rowOff>9525</xdr:rowOff>
                  </from>
                  <to>
                    <xdr:col>0</xdr:col>
                    <xdr:colOff>352425</xdr:colOff>
                    <xdr:row>145</xdr:row>
                    <xdr:rowOff>219075</xdr:rowOff>
                  </to>
                </anchor>
              </controlPr>
            </control>
          </mc:Choice>
        </mc:AlternateContent>
        <mc:AlternateContent xmlns:mc="http://schemas.openxmlformats.org/markup-compatibility/2006">
          <mc:Choice Requires="x14">
            <control shapeId="5989" r:id="rId42" name="Check Box 869">
              <controlPr defaultSize="0" autoFill="0" autoLine="0" autoPict="0">
                <anchor moveWithCells="1">
                  <from>
                    <xdr:col>0</xdr:col>
                    <xdr:colOff>47625</xdr:colOff>
                    <xdr:row>146</xdr:row>
                    <xdr:rowOff>9525</xdr:rowOff>
                  </from>
                  <to>
                    <xdr:col>0</xdr:col>
                    <xdr:colOff>352425</xdr:colOff>
                    <xdr:row>146</xdr:row>
                    <xdr:rowOff>219075</xdr:rowOff>
                  </to>
                </anchor>
              </controlPr>
            </control>
          </mc:Choice>
        </mc:AlternateContent>
        <mc:AlternateContent xmlns:mc="http://schemas.openxmlformats.org/markup-compatibility/2006">
          <mc:Choice Requires="x14">
            <control shapeId="5990" r:id="rId43" name="Check Box 870">
              <controlPr defaultSize="0" autoFill="0" autoLine="0" autoPict="0">
                <anchor moveWithCells="1">
                  <from>
                    <xdr:col>0</xdr:col>
                    <xdr:colOff>47625</xdr:colOff>
                    <xdr:row>147</xdr:row>
                    <xdr:rowOff>9525</xdr:rowOff>
                  </from>
                  <to>
                    <xdr:col>0</xdr:col>
                    <xdr:colOff>352425</xdr:colOff>
                    <xdr:row>147</xdr:row>
                    <xdr:rowOff>219075</xdr:rowOff>
                  </to>
                </anchor>
              </controlPr>
            </control>
          </mc:Choice>
        </mc:AlternateContent>
        <mc:AlternateContent xmlns:mc="http://schemas.openxmlformats.org/markup-compatibility/2006">
          <mc:Choice Requires="x14">
            <control shapeId="5991" r:id="rId44" name="Check Box 871">
              <controlPr defaultSize="0" autoFill="0" autoLine="0" autoPict="0">
                <anchor moveWithCells="1">
                  <from>
                    <xdr:col>0</xdr:col>
                    <xdr:colOff>47625</xdr:colOff>
                    <xdr:row>148</xdr:row>
                    <xdr:rowOff>9525</xdr:rowOff>
                  </from>
                  <to>
                    <xdr:col>0</xdr:col>
                    <xdr:colOff>352425</xdr:colOff>
                    <xdr:row>148</xdr:row>
                    <xdr:rowOff>219075</xdr:rowOff>
                  </to>
                </anchor>
              </controlPr>
            </control>
          </mc:Choice>
        </mc:AlternateContent>
        <mc:AlternateContent xmlns:mc="http://schemas.openxmlformats.org/markup-compatibility/2006">
          <mc:Choice Requires="x14">
            <control shapeId="5992" r:id="rId45" name="Check Box 872">
              <controlPr defaultSize="0" autoFill="0" autoLine="0" autoPict="0">
                <anchor moveWithCells="1">
                  <from>
                    <xdr:col>0</xdr:col>
                    <xdr:colOff>47625</xdr:colOff>
                    <xdr:row>149</xdr:row>
                    <xdr:rowOff>9525</xdr:rowOff>
                  </from>
                  <to>
                    <xdr:col>0</xdr:col>
                    <xdr:colOff>352425</xdr:colOff>
                    <xdr:row>149</xdr:row>
                    <xdr:rowOff>219075</xdr:rowOff>
                  </to>
                </anchor>
              </controlPr>
            </control>
          </mc:Choice>
        </mc:AlternateContent>
        <mc:AlternateContent xmlns:mc="http://schemas.openxmlformats.org/markup-compatibility/2006">
          <mc:Choice Requires="x14">
            <control shapeId="5993" r:id="rId46" name="Check Box 873">
              <controlPr defaultSize="0" autoFill="0" autoLine="0" autoPict="0">
                <anchor moveWithCells="1">
                  <from>
                    <xdr:col>4</xdr:col>
                    <xdr:colOff>38100</xdr:colOff>
                    <xdr:row>136</xdr:row>
                    <xdr:rowOff>19050</xdr:rowOff>
                  </from>
                  <to>
                    <xdr:col>4</xdr:col>
                    <xdr:colOff>342900</xdr:colOff>
                    <xdr:row>137</xdr:row>
                    <xdr:rowOff>0</xdr:rowOff>
                  </to>
                </anchor>
              </controlPr>
            </control>
          </mc:Choice>
        </mc:AlternateContent>
        <mc:AlternateContent xmlns:mc="http://schemas.openxmlformats.org/markup-compatibility/2006">
          <mc:Choice Requires="x14">
            <control shapeId="5994" r:id="rId47" name="Check Box 874">
              <controlPr defaultSize="0" autoFill="0" autoLine="0" autoPict="0">
                <anchor moveWithCells="1">
                  <from>
                    <xdr:col>7</xdr:col>
                    <xdr:colOff>123825</xdr:colOff>
                    <xdr:row>136</xdr:row>
                    <xdr:rowOff>19050</xdr:rowOff>
                  </from>
                  <to>
                    <xdr:col>8</xdr:col>
                    <xdr:colOff>47625</xdr:colOff>
                    <xdr:row>137</xdr:row>
                    <xdr:rowOff>0</xdr:rowOff>
                  </to>
                </anchor>
              </controlPr>
            </control>
          </mc:Choice>
        </mc:AlternateContent>
        <mc:AlternateContent xmlns:mc="http://schemas.openxmlformats.org/markup-compatibility/2006">
          <mc:Choice Requires="x14">
            <control shapeId="5996" r:id="rId48" name="Check Box 876">
              <controlPr defaultSize="0" autoFill="0" autoLine="0" autoPict="0">
                <anchor moveWithCells="1">
                  <from>
                    <xdr:col>10</xdr:col>
                    <xdr:colOff>57150</xdr:colOff>
                    <xdr:row>136</xdr:row>
                    <xdr:rowOff>19050</xdr:rowOff>
                  </from>
                  <to>
                    <xdr:col>10</xdr:col>
                    <xdr:colOff>361950</xdr:colOff>
                    <xdr:row>137</xdr:row>
                    <xdr:rowOff>0</xdr:rowOff>
                  </to>
                </anchor>
              </controlPr>
            </control>
          </mc:Choice>
        </mc:AlternateContent>
        <mc:AlternateContent xmlns:mc="http://schemas.openxmlformats.org/markup-compatibility/2006">
          <mc:Choice Requires="x14">
            <control shapeId="5997" r:id="rId49" name="Check Box 877">
              <controlPr defaultSize="0" autoFill="0" autoLine="0" autoPict="0">
                <anchor moveWithCells="1">
                  <from>
                    <xdr:col>12</xdr:col>
                    <xdr:colOff>76200</xdr:colOff>
                    <xdr:row>136</xdr:row>
                    <xdr:rowOff>19050</xdr:rowOff>
                  </from>
                  <to>
                    <xdr:col>13</xdr:col>
                    <xdr:colOff>0</xdr:colOff>
                    <xdr:row>137</xdr:row>
                    <xdr:rowOff>0</xdr:rowOff>
                  </to>
                </anchor>
              </controlPr>
            </control>
          </mc:Choice>
        </mc:AlternateContent>
        <mc:AlternateContent xmlns:mc="http://schemas.openxmlformats.org/markup-compatibility/2006">
          <mc:Choice Requires="x14">
            <control shapeId="5998" r:id="rId50" name="Check Box 878">
              <controlPr defaultSize="0" autoFill="0" autoLine="0" autoPict="0">
                <anchor moveWithCells="1">
                  <from>
                    <xdr:col>10</xdr:col>
                    <xdr:colOff>57150</xdr:colOff>
                    <xdr:row>137</xdr:row>
                    <xdr:rowOff>19050</xdr:rowOff>
                  </from>
                  <to>
                    <xdr:col>10</xdr:col>
                    <xdr:colOff>361950</xdr:colOff>
                    <xdr:row>138</xdr:row>
                    <xdr:rowOff>0</xdr:rowOff>
                  </to>
                </anchor>
              </controlPr>
            </control>
          </mc:Choice>
        </mc:AlternateContent>
        <mc:AlternateContent xmlns:mc="http://schemas.openxmlformats.org/markup-compatibility/2006">
          <mc:Choice Requires="x14">
            <control shapeId="5999" r:id="rId51" name="Check Box 879">
              <controlPr defaultSize="0" autoFill="0" autoLine="0" autoPict="0">
                <anchor moveWithCells="1">
                  <from>
                    <xdr:col>13</xdr:col>
                    <xdr:colOff>57150</xdr:colOff>
                    <xdr:row>137</xdr:row>
                    <xdr:rowOff>19050</xdr:rowOff>
                  </from>
                  <to>
                    <xdr:col>13</xdr:col>
                    <xdr:colOff>361950</xdr:colOff>
                    <xdr:row>138</xdr:row>
                    <xdr:rowOff>0</xdr:rowOff>
                  </to>
                </anchor>
              </controlPr>
            </control>
          </mc:Choice>
        </mc:AlternateContent>
        <mc:AlternateContent xmlns:mc="http://schemas.openxmlformats.org/markup-compatibility/2006">
          <mc:Choice Requires="x14">
            <control shapeId="6001" r:id="rId52" name="Check Box 881">
              <controlPr defaultSize="0" autoFill="0" autoLine="0" autoPict="0">
                <anchor moveWithCells="1">
                  <from>
                    <xdr:col>5</xdr:col>
                    <xdr:colOff>57150</xdr:colOff>
                    <xdr:row>138</xdr:row>
                    <xdr:rowOff>9525</xdr:rowOff>
                  </from>
                  <to>
                    <xdr:col>5</xdr:col>
                    <xdr:colOff>361950</xdr:colOff>
                    <xdr:row>138</xdr:row>
                    <xdr:rowOff>219075</xdr:rowOff>
                  </to>
                </anchor>
              </controlPr>
            </control>
          </mc:Choice>
        </mc:AlternateContent>
        <mc:AlternateContent xmlns:mc="http://schemas.openxmlformats.org/markup-compatibility/2006">
          <mc:Choice Requires="x14">
            <control shapeId="6003" r:id="rId53" name="Check Box 883">
              <controlPr defaultSize="0" autoFill="0" autoLine="0" autoPict="0">
                <anchor moveWithCells="1">
                  <from>
                    <xdr:col>1</xdr:col>
                    <xdr:colOff>38100</xdr:colOff>
                    <xdr:row>132</xdr:row>
                    <xdr:rowOff>9525</xdr:rowOff>
                  </from>
                  <to>
                    <xdr:col>1</xdr:col>
                    <xdr:colOff>342900</xdr:colOff>
                    <xdr:row>132</xdr:row>
                    <xdr:rowOff>219075</xdr:rowOff>
                  </to>
                </anchor>
              </controlPr>
            </control>
          </mc:Choice>
        </mc:AlternateContent>
        <mc:AlternateContent xmlns:mc="http://schemas.openxmlformats.org/markup-compatibility/2006">
          <mc:Choice Requires="x14">
            <control shapeId="6004" r:id="rId54" name="Check Box 884">
              <controlPr defaultSize="0" autoFill="0" autoLine="0" autoPict="0">
                <anchor moveWithCells="1">
                  <from>
                    <xdr:col>1</xdr:col>
                    <xdr:colOff>38100</xdr:colOff>
                    <xdr:row>133</xdr:row>
                    <xdr:rowOff>9525</xdr:rowOff>
                  </from>
                  <to>
                    <xdr:col>1</xdr:col>
                    <xdr:colOff>342900</xdr:colOff>
                    <xdr:row>133</xdr:row>
                    <xdr:rowOff>219075</xdr:rowOff>
                  </to>
                </anchor>
              </controlPr>
            </control>
          </mc:Choice>
        </mc:AlternateContent>
        <mc:AlternateContent xmlns:mc="http://schemas.openxmlformats.org/markup-compatibility/2006">
          <mc:Choice Requires="x14">
            <control shapeId="6005" r:id="rId55" name="Check Box 885">
              <controlPr defaultSize="0" autoFill="0" autoLine="0" autoPict="0">
                <anchor moveWithCells="1">
                  <from>
                    <xdr:col>1</xdr:col>
                    <xdr:colOff>38100</xdr:colOff>
                    <xdr:row>134</xdr:row>
                    <xdr:rowOff>9525</xdr:rowOff>
                  </from>
                  <to>
                    <xdr:col>1</xdr:col>
                    <xdr:colOff>342900</xdr:colOff>
                    <xdr:row>134</xdr:row>
                    <xdr:rowOff>219075</xdr:rowOff>
                  </to>
                </anchor>
              </controlPr>
            </control>
          </mc:Choice>
        </mc:AlternateContent>
        <mc:AlternateContent xmlns:mc="http://schemas.openxmlformats.org/markup-compatibility/2006">
          <mc:Choice Requires="x14">
            <control shapeId="6006" r:id="rId56" name="Check Box 886">
              <controlPr defaultSize="0" autoFill="0" autoLine="0" autoPict="0">
                <anchor moveWithCells="1">
                  <from>
                    <xdr:col>1</xdr:col>
                    <xdr:colOff>38100</xdr:colOff>
                    <xdr:row>135</xdr:row>
                    <xdr:rowOff>9525</xdr:rowOff>
                  </from>
                  <to>
                    <xdr:col>1</xdr:col>
                    <xdr:colOff>342900</xdr:colOff>
                    <xdr:row>135</xdr:row>
                    <xdr:rowOff>219075</xdr:rowOff>
                  </to>
                </anchor>
              </controlPr>
            </control>
          </mc:Choice>
        </mc:AlternateContent>
        <mc:AlternateContent xmlns:mc="http://schemas.openxmlformats.org/markup-compatibility/2006">
          <mc:Choice Requires="x14">
            <control shapeId="6007" r:id="rId57" name="Check Box 887">
              <controlPr defaultSize="0" autoFill="0" autoLine="0" autoPict="0">
                <anchor moveWithCells="1">
                  <from>
                    <xdr:col>10</xdr:col>
                    <xdr:colOff>133350</xdr:colOff>
                    <xdr:row>79</xdr:row>
                    <xdr:rowOff>371475</xdr:rowOff>
                  </from>
                  <to>
                    <xdr:col>10</xdr:col>
                    <xdr:colOff>352425</xdr:colOff>
                    <xdr:row>81</xdr:row>
                    <xdr:rowOff>19050</xdr:rowOff>
                  </to>
                </anchor>
              </controlPr>
            </control>
          </mc:Choice>
        </mc:AlternateContent>
        <mc:AlternateContent xmlns:mc="http://schemas.openxmlformats.org/markup-compatibility/2006">
          <mc:Choice Requires="x14">
            <control shapeId="6008" r:id="rId58" name="Check Box 888">
              <controlPr defaultSize="0" autoFill="0" autoLine="0" autoPict="0">
                <anchor moveWithCells="1">
                  <from>
                    <xdr:col>10</xdr:col>
                    <xdr:colOff>133350</xdr:colOff>
                    <xdr:row>80</xdr:row>
                    <xdr:rowOff>152400</xdr:rowOff>
                  </from>
                  <to>
                    <xdr:col>10</xdr:col>
                    <xdr:colOff>352425</xdr:colOff>
                    <xdr:row>82</xdr:row>
                    <xdr:rowOff>19050</xdr:rowOff>
                  </to>
                </anchor>
              </controlPr>
            </control>
          </mc:Choice>
        </mc:AlternateContent>
        <mc:AlternateContent xmlns:mc="http://schemas.openxmlformats.org/markup-compatibility/2006">
          <mc:Choice Requires="x14">
            <control shapeId="6009" r:id="rId59" name="Check Box 889">
              <controlPr defaultSize="0" autoFill="0" autoLine="0" autoPict="0">
                <anchor moveWithCells="1">
                  <from>
                    <xdr:col>10</xdr:col>
                    <xdr:colOff>133350</xdr:colOff>
                    <xdr:row>81</xdr:row>
                    <xdr:rowOff>142875</xdr:rowOff>
                  </from>
                  <to>
                    <xdr:col>10</xdr:col>
                    <xdr:colOff>352425</xdr:colOff>
                    <xdr:row>83</xdr:row>
                    <xdr:rowOff>9525</xdr:rowOff>
                  </to>
                </anchor>
              </controlPr>
            </control>
          </mc:Choice>
        </mc:AlternateContent>
        <mc:AlternateContent xmlns:mc="http://schemas.openxmlformats.org/markup-compatibility/2006">
          <mc:Choice Requires="x14">
            <control shapeId="6010" r:id="rId60" name="Check Box 890">
              <controlPr defaultSize="0" autoFill="0" autoLine="0" autoPict="0">
                <anchor moveWithCells="1">
                  <from>
                    <xdr:col>10</xdr:col>
                    <xdr:colOff>133350</xdr:colOff>
                    <xdr:row>82</xdr:row>
                    <xdr:rowOff>152400</xdr:rowOff>
                  </from>
                  <to>
                    <xdr:col>10</xdr:col>
                    <xdr:colOff>352425</xdr:colOff>
                    <xdr:row>84</xdr:row>
                    <xdr:rowOff>19050</xdr:rowOff>
                  </to>
                </anchor>
              </controlPr>
            </control>
          </mc:Choice>
        </mc:AlternateContent>
        <mc:AlternateContent xmlns:mc="http://schemas.openxmlformats.org/markup-compatibility/2006">
          <mc:Choice Requires="x14">
            <control shapeId="6011" r:id="rId61" name="Check Box 891">
              <controlPr defaultSize="0" autoFill="0" autoLine="0" autoPict="0">
                <anchor moveWithCells="1">
                  <from>
                    <xdr:col>10</xdr:col>
                    <xdr:colOff>133350</xdr:colOff>
                    <xdr:row>83</xdr:row>
                    <xdr:rowOff>152400</xdr:rowOff>
                  </from>
                  <to>
                    <xdr:col>10</xdr:col>
                    <xdr:colOff>352425</xdr:colOff>
                    <xdr:row>85</xdr:row>
                    <xdr:rowOff>19050</xdr:rowOff>
                  </to>
                </anchor>
              </controlPr>
            </control>
          </mc:Choice>
        </mc:AlternateContent>
        <mc:AlternateContent xmlns:mc="http://schemas.openxmlformats.org/markup-compatibility/2006">
          <mc:Choice Requires="x14">
            <control shapeId="6012" r:id="rId62" name="Check Box 892">
              <controlPr defaultSize="0" autoFill="0" autoLine="0" autoPict="0">
                <anchor moveWithCells="1">
                  <from>
                    <xdr:col>10</xdr:col>
                    <xdr:colOff>133350</xdr:colOff>
                    <xdr:row>84</xdr:row>
                    <xdr:rowOff>142875</xdr:rowOff>
                  </from>
                  <to>
                    <xdr:col>10</xdr:col>
                    <xdr:colOff>352425</xdr:colOff>
                    <xdr:row>86</xdr:row>
                    <xdr:rowOff>9525</xdr:rowOff>
                  </to>
                </anchor>
              </controlPr>
            </control>
          </mc:Choice>
        </mc:AlternateContent>
        <mc:AlternateContent xmlns:mc="http://schemas.openxmlformats.org/markup-compatibility/2006">
          <mc:Choice Requires="x14">
            <control shapeId="6013" r:id="rId63" name="Check Box 893">
              <controlPr defaultSize="0" autoFill="0" autoLine="0" autoPict="0">
                <anchor moveWithCells="1">
                  <from>
                    <xdr:col>10</xdr:col>
                    <xdr:colOff>133350</xdr:colOff>
                    <xdr:row>85</xdr:row>
                    <xdr:rowOff>152400</xdr:rowOff>
                  </from>
                  <to>
                    <xdr:col>10</xdr:col>
                    <xdr:colOff>352425</xdr:colOff>
                    <xdr:row>87</xdr:row>
                    <xdr:rowOff>19050</xdr:rowOff>
                  </to>
                </anchor>
              </controlPr>
            </control>
          </mc:Choice>
        </mc:AlternateContent>
        <mc:AlternateContent xmlns:mc="http://schemas.openxmlformats.org/markup-compatibility/2006">
          <mc:Choice Requires="x14">
            <control shapeId="6014" r:id="rId64" name="Check Box 894">
              <controlPr defaultSize="0" autoFill="0" autoLine="0" autoPict="0">
                <anchor moveWithCells="1">
                  <from>
                    <xdr:col>10</xdr:col>
                    <xdr:colOff>133350</xdr:colOff>
                    <xdr:row>86</xdr:row>
                    <xdr:rowOff>152400</xdr:rowOff>
                  </from>
                  <to>
                    <xdr:col>10</xdr:col>
                    <xdr:colOff>352425</xdr:colOff>
                    <xdr:row>88</xdr:row>
                    <xdr:rowOff>19050</xdr:rowOff>
                  </to>
                </anchor>
              </controlPr>
            </control>
          </mc:Choice>
        </mc:AlternateContent>
        <mc:AlternateContent xmlns:mc="http://schemas.openxmlformats.org/markup-compatibility/2006">
          <mc:Choice Requires="x14">
            <control shapeId="6015" r:id="rId65" name="Check Box 895">
              <controlPr defaultSize="0" autoFill="0" autoLine="0" autoPict="0">
                <anchor moveWithCells="1">
                  <from>
                    <xdr:col>10</xdr:col>
                    <xdr:colOff>133350</xdr:colOff>
                    <xdr:row>87</xdr:row>
                    <xdr:rowOff>142875</xdr:rowOff>
                  </from>
                  <to>
                    <xdr:col>10</xdr:col>
                    <xdr:colOff>352425</xdr:colOff>
                    <xdr:row>89</xdr:row>
                    <xdr:rowOff>9525</xdr:rowOff>
                  </to>
                </anchor>
              </controlPr>
            </control>
          </mc:Choice>
        </mc:AlternateContent>
        <mc:AlternateContent xmlns:mc="http://schemas.openxmlformats.org/markup-compatibility/2006">
          <mc:Choice Requires="x14">
            <control shapeId="6016" r:id="rId66" name="Check Box 896">
              <controlPr defaultSize="0" autoFill="0" autoLine="0" autoPict="0">
                <anchor moveWithCells="1">
                  <from>
                    <xdr:col>10</xdr:col>
                    <xdr:colOff>133350</xdr:colOff>
                    <xdr:row>88</xdr:row>
                    <xdr:rowOff>152400</xdr:rowOff>
                  </from>
                  <to>
                    <xdr:col>10</xdr:col>
                    <xdr:colOff>352425</xdr:colOff>
                    <xdr:row>90</xdr:row>
                    <xdr:rowOff>19050</xdr:rowOff>
                  </to>
                </anchor>
              </controlPr>
            </control>
          </mc:Choice>
        </mc:AlternateContent>
        <mc:AlternateContent xmlns:mc="http://schemas.openxmlformats.org/markup-compatibility/2006">
          <mc:Choice Requires="x14">
            <control shapeId="6017" r:id="rId67" name="Check Box 897">
              <controlPr defaultSize="0" autoFill="0" autoLine="0" autoPict="0">
                <anchor moveWithCells="1">
                  <from>
                    <xdr:col>10</xdr:col>
                    <xdr:colOff>133350</xdr:colOff>
                    <xdr:row>89</xdr:row>
                    <xdr:rowOff>152400</xdr:rowOff>
                  </from>
                  <to>
                    <xdr:col>10</xdr:col>
                    <xdr:colOff>352425</xdr:colOff>
                    <xdr:row>91</xdr:row>
                    <xdr:rowOff>19050</xdr:rowOff>
                  </to>
                </anchor>
              </controlPr>
            </control>
          </mc:Choice>
        </mc:AlternateContent>
        <mc:AlternateContent xmlns:mc="http://schemas.openxmlformats.org/markup-compatibility/2006">
          <mc:Choice Requires="x14">
            <control shapeId="6018" r:id="rId68" name="Check Box 898">
              <controlPr defaultSize="0" autoFill="0" autoLine="0" autoPict="0">
                <anchor moveWithCells="1">
                  <from>
                    <xdr:col>10</xdr:col>
                    <xdr:colOff>133350</xdr:colOff>
                    <xdr:row>90</xdr:row>
                    <xdr:rowOff>142875</xdr:rowOff>
                  </from>
                  <to>
                    <xdr:col>10</xdr:col>
                    <xdr:colOff>352425</xdr:colOff>
                    <xdr:row>92</xdr:row>
                    <xdr:rowOff>9525</xdr:rowOff>
                  </to>
                </anchor>
              </controlPr>
            </control>
          </mc:Choice>
        </mc:AlternateContent>
        <mc:AlternateContent xmlns:mc="http://schemas.openxmlformats.org/markup-compatibility/2006">
          <mc:Choice Requires="x14">
            <control shapeId="6019" r:id="rId69" name="Check Box 899">
              <controlPr defaultSize="0" autoFill="0" autoLine="0" autoPict="0">
                <anchor moveWithCells="1">
                  <from>
                    <xdr:col>10</xdr:col>
                    <xdr:colOff>133350</xdr:colOff>
                    <xdr:row>91</xdr:row>
                    <xdr:rowOff>152400</xdr:rowOff>
                  </from>
                  <to>
                    <xdr:col>10</xdr:col>
                    <xdr:colOff>352425</xdr:colOff>
                    <xdr:row>93</xdr:row>
                    <xdr:rowOff>19050</xdr:rowOff>
                  </to>
                </anchor>
              </controlPr>
            </control>
          </mc:Choice>
        </mc:AlternateContent>
        <mc:AlternateContent xmlns:mc="http://schemas.openxmlformats.org/markup-compatibility/2006">
          <mc:Choice Requires="x14">
            <control shapeId="6020" r:id="rId70" name="Check Box 900">
              <controlPr defaultSize="0" autoFill="0" autoLine="0" autoPict="0">
                <anchor moveWithCells="1">
                  <from>
                    <xdr:col>10</xdr:col>
                    <xdr:colOff>133350</xdr:colOff>
                    <xdr:row>92</xdr:row>
                    <xdr:rowOff>152400</xdr:rowOff>
                  </from>
                  <to>
                    <xdr:col>10</xdr:col>
                    <xdr:colOff>352425</xdr:colOff>
                    <xdr:row>94</xdr:row>
                    <xdr:rowOff>19050</xdr:rowOff>
                  </to>
                </anchor>
              </controlPr>
            </control>
          </mc:Choice>
        </mc:AlternateContent>
        <mc:AlternateContent xmlns:mc="http://schemas.openxmlformats.org/markup-compatibility/2006">
          <mc:Choice Requires="x14">
            <control shapeId="6021" r:id="rId71" name="Check Box 901">
              <controlPr defaultSize="0" autoFill="0" autoLine="0" autoPict="0">
                <anchor moveWithCells="1">
                  <from>
                    <xdr:col>10</xdr:col>
                    <xdr:colOff>133350</xdr:colOff>
                    <xdr:row>93</xdr:row>
                    <xdr:rowOff>142875</xdr:rowOff>
                  </from>
                  <to>
                    <xdr:col>10</xdr:col>
                    <xdr:colOff>352425</xdr:colOff>
                    <xdr:row>95</xdr:row>
                    <xdr:rowOff>9525</xdr:rowOff>
                  </to>
                </anchor>
              </controlPr>
            </control>
          </mc:Choice>
        </mc:AlternateContent>
        <mc:AlternateContent xmlns:mc="http://schemas.openxmlformats.org/markup-compatibility/2006">
          <mc:Choice Requires="x14">
            <control shapeId="6023" r:id="rId72" name="Check Box 903">
              <controlPr defaultSize="0" autoFill="0" autoLine="0" autoPict="0">
                <anchor moveWithCells="1">
                  <from>
                    <xdr:col>15</xdr:col>
                    <xdr:colOff>95250</xdr:colOff>
                    <xdr:row>136</xdr:row>
                    <xdr:rowOff>19050</xdr:rowOff>
                  </from>
                  <to>
                    <xdr:col>16</xdr:col>
                    <xdr:colOff>19050</xdr:colOff>
                    <xdr:row>137</xdr:row>
                    <xdr:rowOff>0</xdr:rowOff>
                  </to>
                </anchor>
              </controlPr>
            </control>
          </mc:Choice>
        </mc:AlternateContent>
        <mc:AlternateContent xmlns:mc="http://schemas.openxmlformats.org/markup-compatibility/2006">
          <mc:Choice Requires="x14">
            <control shapeId="5121" r:id="rId73" name="Check Box 1">
              <controlPr defaultSize="0" autoFill="0" autoLine="0" autoPict="0">
                <anchor moveWithCells="1">
                  <from>
                    <xdr:col>7</xdr:col>
                    <xdr:colOff>114300</xdr:colOff>
                    <xdr:row>4</xdr:row>
                    <xdr:rowOff>219075</xdr:rowOff>
                  </from>
                  <to>
                    <xdr:col>7</xdr:col>
                    <xdr:colOff>361950</xdr:colOff>
                    <xdr:row>6</xdr:row>
                    <xdr:rowOff>19050</xdr:rowOff>
                  </to>
                </anchor>
              </controlPr>
            </control>
          </mc:Choice>
        </mc:AlternateContent>
        <mc:AlternateContent xmlns:mc="http://schemas.openxmlformats.org/markup-compatibility/2006">
          <mc:Choice Requires="x14">
            <control shapeId="5122" r:id="rId74" name="Check Box 2">
              <controlPr defaultSize="0" autoFill="0" autoLine="0" autoPict="0">
                <anchor moveWithCells="1">
                  <from>
                    <xdr:col>5</xdr:col>
                    <xdr:colOff>114300</xdr:colOff>
                    <xdr:row>4</xdr:row>
                    <xdr:rowOff>219075</xdr:rowOff>
                  </from>
                  <to>
                    <xdr:col>5</xdr:col>
                    <xdr:colOff>361950</xdr:colOff>
                    <xdr:row>6</xdr:row>
                    <xdr:rowOff>19050</xdr:rowOff>
                  </to>
                </anchor>
              </controlPr>
            </control>
          </mc:Choice>
        </mc:AlternateContent>
        <mc:AlternateContent xmlns:mc="http://schemas.openxmlformats.org/markup-compatibility/2006">
          <mc:Choice Requires="x14">
            <control shapeId="5123" r:id="rId75" name="Check Box 3">
              <controlPr defaultSize="0" autoFill="0" autoLine="0" autoPict="0">
                <anchor moveWithCells="1">
                  <from>
                    <xdr:col>5</xdr:col>
                    <xdr:colOff>114300</xdr:colOff>
                    <xdr:row>5</xdr:row>
                    <xdr:rowOff>219075</xdr:rowOff>
                  </from>
                  <to>
                    <xdr:col>5</xdr:col>
                    <xdr:colOff>361950</xdr:colOff>
                    <xdr:row>7</xdr:row>
                    <xdr:rowOff>19050</xdr:rowOff>
                  </to>
                </anchor>
              </controlPr>
            </control>
          </mc:Choice>
        </mc:AlternateContent>
        <mc:AlternateContent xmlns:mc="http://schemas.openxmlformats.org/markup-compatibility/2006">
          <mc:Choice Requires="x14">
            <control shapeId="5124" r:id="rId76" name="Check Box 4">
              <controlPr defaultSize="0" autoFill="0" autoLine="0" autoPict="0">
                <anchor moveWithCells="1">
                  <from>
                    <xdr:col>10</xdr:col>
                    <xdr:colOff>123825</xdr:colOff>
                    <xdr:row>4</xdr:row>
                    <xdr:rowOff>219075</xdr:rowOff>
                  </from>
                  <to>
                    <xdr:col>10</xdr:col>
                    <xdr:colOff>371475</xdr:colOff>
                    <xdr:row>6</xdr:row>
                    <xdr:rowOff>19050</xdr:rowOff>
                  </to>
                </anchor>
              </controlPr>
            </control>
          </mc:Choice>
        </mc:AlternateContent>
        <mc:AlternateContent xmlns:mc="http://schemas.openxmlformats.org/markup-compatibility/2006">
          <mc:Choice Requires="x14">
            <control shapeId="5125" r:id="rId77" name="Check Box 5">
              <controlPr defaultSize="0" autoFill="0" autoLine="0" autoPict="0">
                <anchor moveWithCells="1">
                  <from>
                    <xdr:col>10</xdr:col>
                    <xdr:colOff>123825</xdr:colOff>
                    <xdr:row>5</xdr:row>
                    <xdr:rowOff>219075</xdr:rowOff>
                  </from>
                  <to>
                    <xdr:col>10</xdr:col>
                    <xdr:colOff>371475</xdr:colOff>
                    <xdr:row>7</xdr:row>
                    <xdr:rowOff>19050</xdr:rowOff>
                  </to>
                </anchor>
              </controlPr>
            </control>
          </mc:Choice>
        </mc:AlternateContent>
        <mc:AlternateContent xmlns:mc="http://schemas.openxmlformats.org/markup-compatibility/2006">
          <mc:Choice Requires="x14">
            <control shapeId="5126" r:id="rId78" name="Check Box 6">
              <controlPr defaultSize="0" autoFill="0" autoLine="0" autoPict="0">
                <anchor moveWithCells="1">
                  <from>
                    <xdr:col>1</xdr:col>
                    <xdr:colOff>95250</xdr:colOff>
                    <xdr:row>15</xdr:row>
                    <xdr:rowOff>9525</xdr:rowOff>
                  </from>
                  <to>
                    <xdr:col>1</xdr:col>
                    <xdr:colOff>342900</xdr:colOff>
                    <xdr:row>16</xdr:row>
                    <xdr:rowOff>9525</xdr:rowOff>
                  </to>
                </anchor>
              </controlPr>
            </control>
          </mc:Choice>
        </mc:AlternateContent>
        <mc:AlternateContent xmlns:mc="http://schemas.openxmlformats.org/markup-compatibility/2006">
          <mc:Choice Requires="x14">
            <control shapeId="5127" r:id="rId79" name="Check Box 7">
              <controlPr defaultSize="0" autoFill="0" autoLine="0" autoPict="0">
                <anchor moveWithCells="1">
                  <from>
                    <xdr:col>1</xdr:col>
                    <xdr:colOff>104775</xdr:colOff>
                    <xdr:row>17</xdr:row>
                    <xdr:rowOff>9525</xdr:rowOff>
                  </from>
                  <to>
                    <xdr:col>1</xdr:col>
                    <xdr:colOff>352425</xdr:colOff>
                    <xdr:row>18</xdr:row>
                    <xdr:rowOff>9525</xdr:rowOff>
                  </to>
                </anchor>
              </controlPr>
            </control>
          </mc:Choice>
        </mc:AlternateContent>
        <mc:AlternateContent xmlns:mc="http://schemas.openxmlformats.org/markup-compatibility/2006">
          <mc:Choice Requires="x14">
            <control shapeId="5128" r:id="rId80" name="Check Box 8">
              <controlPr defaultSize="0" autoFill="0" autoLine="0" autoPict="0">
                <anchor moveWithCells="1">
                  <from>
                    <xdr:col>8</xdr:col>
                    <xdr:colOff>323850</xdr:colOff>
                    <xdr:row>15</xdr:row>
                    <xdr:rowOff>9525</xdr:rowOff>
                  </from>
                  <to>
                    <xdr:col>9</xdr:col>
                    <xdr:colOff>190500</xdr:colOff>
                    <xdr:row>16</xdr:row>
                    <xdr:rowOff>9525</xdr:rowOff>
                  </to>
                </anchor>
              </controlPr>
            </control>
          </mc:Choice>
        </mc:AlternateContent>
        <mc:AlternateContent xmlns:mc="http://schemas.openxmlformats.org/markup-compatibility/2006">
          <mc:Choice Requires="x14">
            <control shapeId="5129" r:id="rId81" name="Check Box 9">
              <controlPr defaultSize="0" autoFill="0" autoLine="0" autoPict="0">
                <anchor moveWithCells="1">
                  <from>
                    <xdr:col>1</xdr:col>
                    <xdr:colOff>104775</xdr:colOff>
                    <xdr:row>18</xdr:row>
                    <xdr:rowOff>9525</xdr:rowOff>
                  </from>
                  <to>
                    <xdr:col>1</xdr:col>
                    <xdr:colOff>352425</xdr:colOff>
                    <xdr:row>19</xdr:row>
                    <xdr:rowOff>9525</xdr:rowOff>
                  </to>
                </anchor>
              </controlPr>
            </control>
          </mc:Choice>
        </mc:AlternateContent>
        <mc:AlternateContent xmlns:mc="http://schemas.openxmlformats.org/markup-compatibility/2006">
          <mc:Choice Requires="x14">
            <control shapeId="5130" r:id="rId82" name="Check Box 10">
              <controlPr defaultSize="0" autoFill="0" autoLine="0" autoPict="0">
                <anchor moveWithCells="1">
                  <from>
                    <xdr:col>6</xdr:col>
                    <xdr:colOff>114300</xdr:colOff>
                    <xdr:row>17</xdr:row>
                    <xdr:rowOff>9525</xdr:rowOff>
                  </from>
                  <to>
                    <xdr:col>6</xdr:col>
                    <xdr:colOff>361950</xdr:colOff>
                    <xdr:row>18</xdr:row>
                    <xdr:rowOff>9525</xdr:rowOff>
                  </to>
                </anchor>
              </controlPr>
            </control>
          </mc:Choice>
        </mc:AlternateContent>
        <mc:AlternateContent xmlns:mc="http://schemas.openxmlformats.org/markup-compatibility/2006">
          <mc:Choice Requires="x14">
            <control shapeId="5131" r:id="rId83" name="Check Box 11">
              <controlPr defaultSize="0" autoFill="0" autoLine="0" autoPict="0">
                <anchor moveWithCells="1">
                  <from>
                    <xdr:col>11</xdr:col>
                    <xdr:colOff>95250</xdr:colOff>
                    <xdr:row>17</xdr:row>
                    <xdr:rowOff>9525</xdr:rowOff>
                  </from>
                  <to>
                    <xdr:col>11</xdr:col>
                    <xdr:colOff>342900</xdr:colOff>
                    <xdr:row>18</xdr:row>
                    <xdr:rowOff>9525</xdr:rowOff>
                  </to>
                </anchor>
              </controlPr>
            </control>
          </mc:Choice>
        </mc:AlternateContent>
        <mc:AlternateContent xmlns:mc="http://schemas.openxmlformats.org/markup-compatibility/2006">
          <mc:Choice Requires="x14">
            <control shapeId="5132" r:id="rId84" name="Check Box 12">
              <controlPr defaultSize="0" autoFill="0" autoLine="0" autoPict="0">
                <anchor moveWithCells="1">
                  <from>
                    <xdr:col>1</xdr:col>
                    <xdr:colOff>114300</xdr:colOff>
                    <xdr:row>19</xdr:row>
                    <xdr:rowOff>9525</xdr:rowOff>
                  </from>
                  <to>
                    <xdr:col>1</xdr:col>
                    <xdr:colOff>361950</xdr:colOff>
                    <xdr:row>20</xdr:row>
                    <xdr:rowOff>9525</xdr:rowOff>
                  </to>
                </anchor>
              </controlPr>
            </control>
          </mc:Choice>
        </mc:AlternateContent>
        <mc:AlternateContent xmlns:mc="http://schemas.openxmlformats.org/markup-compatibility/2006">
          <mc:Choice Requires="x14">
            <control shapeId="5133" r:id="rId85" name="Check Box 13">
              <controlPr defaultSize="0" autoFill="0" autoLine="0" autoPict="0">
                <anchor moveWithCells="1">
                  <from>
                    <xdr:col>1</xdr:col>
                    <xdr:colOff>114300</xdr:colOff>
                    <xdr:row>20</xdr:row>
                    <xdr:rowOff>9525</xdr:rowOff>
                  </from>
                  <to>
                    <xdr:col>1</xdr:col>
                    <xdr:colOff>361950</xdr:colOff>
                    <xdr:row>21</xdr:row>
                    <xdr:rowOff>9525</xdr:rowOff>
                  </to>
                </anchor>
              </controlPr>
            </control>
          </mc:Choice>
        </mc:AlternateContent>
        <mc:AlternateContent xmlns:mc="http://schemas.openxmlformats.org/markup-compatibility/2006">
          <mc:Choice Requires="x14">
            <control shapeId="5134" r:id="rId86" name="Check Box 14">
              <controlPr defaultSize="0" autoFill="0" autoLine="0" autoPict="0">
                <anchor moveWithCells="1">
                  <from>
                    <xdr:col>1</xdr:col>
                    <xdr:colOff>123825</xdr:colOff>
                    <xdr:row>21</xdr:row>
                    <xdr:rowOff>0</xdr:rowOff>
                  </from>
                  <to>
                    <xdr:col>1</xdr:col>
                    <xdr:colOff>371475</xdr:colOff>
                    <xdr:row>22</xdr:row>
                    <xdr:rowOff>0</xdr:rowOff>
                  </to>
                </anchor>
              </controlPr>
            </control>
          </mc:Choice>
        </mc:AlternateContent>
        <mc:AlternateContent xmlns:mc="http://schemas.openxmlformats.org/markup-compatibility/2006">
          <mc:Choice Requires="x14">
            <control shapeId="5135" r:id="rId87" name="Check Box 15">
              <controlPr defaultSize="0" autoFill="0" autoLine="0" autoPict="0">
                <anchor moveWithCells="1">
                  <from>
                    <xdr:col>1</xdr:col>
                    <xdr:colOff>123825</xdr:colOff>
                    <xdr:row>22</xdr:row>
                    <xdr:rowOff>9525</xdr:rowOff>
                  </from>
                  <to>
                    <xdr:col>1</xdr:col>
                    <xdr:colOff>371475</xdr:colOff>
                    <xdr:row>23</xdr:row>
                    <xdr:rowOff>9525</xdr:rowOff>
                  </to>
                </anchor>
              </controlPr>
            </control>
          </mc:Choice>
        </mc:AlternateContent>
        <mc:AlternateContent xmlns:mc="http://schemas.openxmlformats.org/markup-compatibility/2006">
          <mc:Choice Requires="x14">
            <control shapeId="5136" r:id="rId88" name="Check Box 16">
              <controlPr defaultSize="0" autoFill="0" autoLine="0" autoPict="0">
                <anchor moveWithCells="1">
                  <from>
                    <xdr:col>13</xdr:col>
                    <xdr:colOff>114300</xdr:colOff>
                    <xdr:row>19</xdr:row>
                    <xdr:rowOff>9525</xdr:rowOff>
                  </from>
                  <to>
                    <xdr:col>13</xdr:col>
                    <xdr:colOff>361950</xdr:colOff>
                    <xdr:row>20</xdr:row>
                    <xdr:rowOff>9525</xdr:rowOff>
                  </to>
                </anchor>
              </controlPr>
            </control>
          </mc:Choice>
        </mc:AlternateContent>
        <mc:AlternateContent xmlns:mc="http://schemas.openxmlformats.org/markup-compatibility/2006">
          <mc:Choice Requires="x14">
            <control shapeId="5137" r:id="rId89" name="Check Box 17">
              <controlPr defaultSize="0" autoFill="0" autoLine="0" autoPict="0">
                <anchor moveWithCells="1">
                  <from>
                    <xdr:col>4</xdr:col>
                    <xdr:colOff>104775</xdr:colOff>
                    <xdr:row>19</xdr:row>
                    <xdr:rowOff>9525</xdr:rowOff>
                  </from>
                  <to>
                    <xdr:col>4</xdr:col>
                    <xdr:colOff>352425</xdr:colOff>
                    <xdr:row>20</xdr:row>
                    <xdr:rowOff>9525</xdr:rowOff>
                  </to>
                </anchor>
              </controlPr>
            </control>
          </mc:Choice>
        </mc:AlternateContent>
        <mc:AlternateContent xmlns:mc="http://schemas.openxmlformats.org/markup-compatibility/2006">
          <mc:Choice Requires="x14">
            <control shapeId="5138" r:id="rId90" name="Check Box 18">
              <controlPr defaultSize="0" autoFill="0" autoLine="0" autoPict="0">
                <anchor moveWithCells="1">
                  <from>
                    <xdr:col>4</xdr:col>
                    <xdr:colOff>104775</xdr:colOff>
                    <xdr:row>20</xdr:row>
                    <xdr:rowOff>9525</xdr:rowOff>
                  </from>
                  <to>
                    <xdr:col>4</xdr:col>
                    <xdr:colOff>352425</xdr:colOff>
                    <xdr:row>21</xdr:row>
                    <xdr:rowOff>9525</xdr:rowOff>
                  </to>
                </anchor>
              </controlPr>
            </control>
          </mc:Choice>
        </mc:AlternateContent>
        <mc:AlternateContent xmlns:mc="http://schemas.openxmlformats.org/markup-compatibility/2006">
          <mc:Choice Requires="x14">
            <control shapeId="5139" r:id="rId91" name="Check Box 19">
              <controlPr defaultSize="0" autoFill="0" autoLine="0" autoPict="0">
                <anchor moveWithCells="1">
                  <from>
                    <xdr:col>4</xdr:col>
                    <xdr:colOff>114300</xdr:colOff>
                    <xdr:row>21</xdr:row>
                    <xdr:rowOff>0</xdr:rowOff>
                  </from>
                  <to>
                    <xdr:col>4</xdr:col>
                    <xdr:colOff>361950</xdr:colOff>
                    <xdr:row>22</xdr:row>
                    <xdr:rowOff>0</xdr:rowOff>
                  </to>
                </anchor>
              </controlPr>
            </control>
          </mc:Choice>
        </mc:AlternateContent>
        <mc:AlternateContent xmlns:mc="http://schemas.openxmlformats.org/markup-compatibility/2006">
          <mc:Choice Requires="x14">
            <control shapeId="5140" r:id="rId92" name="Check Box 20">
              <controlPr defaultSize="0" autoFill="0" autoLine="0" autoPict="0">
                <anchor moveWithCells="1">
                  <from>
                    <xdr:col>4</xdr:col>
                    <xdr:colOff>114300</xdr:colOff>
                    <xdr:row>22</xdr:row>
                    <xdr:rowOff>9525</xdr:rowOff>
                  </from>
                  <to>
                    <xdr:col>4</xdr:col>
                    <xdr:colOff>361950</xdr:colOff>
                    <xdr:row>23</xdr:row>
                    <xdr:rowOff>9525</xdr:rowOff>
                  </to>
                </anchor>
              </controlPr>
            </control>
          </mc:Choice>
        </mc:AlternateContent>
        <mc:AlternateContent xmlns:mc="http://schemas.openxmlformats.org/markup-compatibility/2006">
          <mc:Choice Requires="x14">
            <control shapeId="5141" r:id="rId93" name="Check Box 21">
              <controlPr defaultSize="0" autoFill="0" autoLine="0" autoPict="0">
                <anchor moveWithCells="1">
                  <from>
                    <xdr:col>6</xdr:col>
                    <xdr:colOff>95250</xdr:colOff>
                    <xdr:row>19</xdr:row>
                    <xdr:rowOff>9525</xdr:rowOff>
                  </from>
                  <to>
                    <xdr:col>6</xdr:col>
                    <xdr:colOff>342900</xdr:colOff>
                    <xdr:row>20</xdr:row>
                    <xdr:rowOff>9525</xdr:rowOff>
                  </to>
                </anchor>
              </controlPr>
            </control>
          </mc:Choice>
        </mc:AlternateContent>
        <mc:AlternateContent xmlns:mc="http://schemas.openxmlformats.org/markup-compatibility/2006">
          <mc:Choice Requires="x14">
            <control shapeId="5142" r:id="rId94" name="Check Box 22">
              <controlPr defaultSize="0" autoFill="0" autoLine="0" autoPict="0">
                <anchor moveWithCells="1">
                  <from>
                    <xdr:col>6</xdr:col>
                    <xdr:colOff>95250</xdr:colOff>
                    <xdr:row>20</xdr:row>
                    <xdr:rowOff>9525</xdr:rowOff>
                  </from>
                  <to>
                    <xdr:col>6</xdr:col>
                    <xdr:colOff>342900</xdr:colOff>
                    <xdr:row>21</xdr:row>
                    <xdr:rowOff>9525</xdr:rowOff>
                  </to>
                </anchor>
              </controlPr>
            </control>
          </mc:Choice>
        </mc:AlternateContent>
        <mc:AlternateContent xmlns:mc="http://schemas.openxmlformats.org/markup-compatibility/2006">
          <mc:Choice Requires="x14">
            <control shapeId="5143" r:id="rId95" name="Check Box 23">
              <controlPr defaultSize="0" autoFill="0" autoLine="0" autoPict="0">
                <anchor moveWithCells="1">
                  <from>
                    <xdr:col>6</xdr:col>
                    <xdr:colOff>95250</xdr:colOff>
                    <xdr:row>21</xdr:row>
                    <xdr:rowOff>0</xdr:rowOff>
                  </from>
                  <to>
                    <xdr:col>6</xdr:col>
                    <xdr:colOff>342900</xdr:colOff>
                    <xdr:row>22</xdr:row>
                    <xdr:rowOff>0</xdr:rowOff>
                  </to>
                </anchor>
              </controlPr>
            </control>
          </mc:Choice>
        </mc:AlternateContent>
        <mc:AlternateContent xmlns:mc="http://schemas.openxmlformats.org/markup-compatibility/2006">
          <mc:Choice Requires="x14">
            <control shapeId="5144" r:id="rId96" name="Check Box 24">
              <controlPr defaultSize="0" autoFill="0" autoLine="0" autoPict="0">
                <anchor moveWithCells="1">
                  <from>
                    <xdr:col>6</xdr:col>
                    <xdr:colOff>95250</xdr:colOff>
                    <xdr:row>22</xdr:row>
                    <xdr:rowOff>9525</xdr:rowOff>
                  </from>
                  <to>
                    <xdr:col>6</xdr:col>
                    <xdr:colOff>342900</xdr:colOff>
                    <xdr:row>23</xdr:row>
                    <xdr:rowOff>9525</xdr:rowOff>
                  </to>
                </anchor>
              </controlPr>
            </control>
          </mc:Choice>
        </mc:AlternateContent>
        <mc:AlternateContent xmlns:mc="http://schemas.openxmlformats.org/markup-compatibility/2006">
          <mc:Choice Requires="x14">
            <control shapeId="5145" r:id="rId97" name="Check Box 25">
              <controlPr defaultSize="0" autoFill="0" autoLine="0" autoPict="0">
                <anchor moveWithCells="1">
                  <from>
                    <xdr:col>8</xdr:col>
                    <xdr:colOff>95250</xdr:colOff>
                    <xdr:row>21</xdr:row>
                    <xdr:rowOff>0</xdr:rowOff>
                  </from>
                  <to>
                    <xdr:col>8</xdr:col>
                    <xdr:colOff>342900</xdr:colOff>
                    <xdr:row>22</xdr:row>
                    <xdr:rowOff>0</xdr:rowOff>
                  </to>
                </anchor>
              </controlPr>
            </control>
          </mc:Choice>
        </mc:AlternateContent>
        <mc:AlternateContent xmlns:mc="http://schemas.openxmlformats.org/markup-compatibility/2006">
          <mc:Choice Requires="x14">
            <control shapeId="5146" r:id="rId98" name="Check Box 26">
              <controlPr defaultSize="0" autoFill="0" autoLine="0" autoPict="0">
                <anchor moveWithCells="1">
                  <from>
                    <xdr:col>8</xdr:col>
                    <xdr:colOff>95250</xdr:colOff>
                    <xdr:row>22</xdr:row>
                    <xdr:rowOff>9525</xdr:rowOff>
                  </from>
                  <to>
                    <xdr:col>8</xdr:col>
                    <xdr:colOff>342900</xdr:colOff>
                    <xdr:row>23</xdr:row>
                    <xdr:rowOff>9525</xdr:rowOff>
                  </to>
                </anchor>
              </controlPr>
            </control>
          </mc:Choice>
        </mc:AlternateContent>
        <mc:AlternateContent xmlns:mc="http://schemas.openxmlformats.org/markup-compatibility/2006">
          <mc:Choice Requires="x14">
            <control shapeId="5147" r:id="rId99" name="Check Box 27">
              <controlPr defaultSize="0" autoFill="0" autoLine="0" autoPict="0">
                <anchor moveWithCells="1">
                  <from>
                    <xdr:col>10</xdr:col>
                    <xdr:colOff>104775</xdr:colOff>
                    <xdr:row>19</xdr:row>
                    <xdr:rowOff>9525</xdr:rowOff>
                  </from>
                  <to>
                    <xdr:col>10</xdr:col>
                    <xdr:colOff>352425</xdr:colOff>
                    <xdr:row>20</xdr:row>
                    <xdr:rowOff>9525</xdr:rowOff>
                  </to>
                </anchor>
              </controlPr>
            </control>
          </mc:Choice>
        </mc:AlternateContent>
        <mc:AlternateContent xmlns:mc="http://schemas.openxmlformats.org/markup-compatibility/2006">
          <mc:Choice Requires="x14">
            <control shapeId="5148" r:id="rId100" name="Check Box 28">
              <controlPr defaultSize="0" autoFill="0" autoLine="0" autoPict="0">
                <anchor moveWithCells="1">
                  <from>
                    <xdr:col>10</xdr:col>
                    <xdr:colOff>104775</xdr:colOff>
                    <xdr:row>20</xdr:row>
                    <xdr:rowOff>9525</xdr:rowOff>
                  </from>
                  <to>
                    <xdr:col>10</xdr:col>
                    <xdr:colOff>352425</xdr:colOff>
                    <xdr:row>21</xdr:row>
                    <xdr:rowOff>9525</xdr:rowOff>
                  </to>
                </anchor>
              </controlPr>
            </control>
          </mc:Choice>
        </mc:AlternateContent>
        <mc:AlternateContent xmlns:mc="http://schemas.openxmlformats.org/markup-compatibility/2006">
          <mc:Choice Requires="x14">
            <control shapeId="5149" r:id="rId101" name="Check Box 29">
              <controlPr defaultSize="0" autoFill="0" autoLine="0" autoPict="0">
                <anchor moveWithCells="1">
                  <from>
                    <xdr:col>15</xdr:col>
                    <xdr:colOff>104775</xdr:colOff>
                    <xdr:row>19</xdr:row>
                    <xdr:rowOff>9525</xdr:rowOff>
                  </from>
                  <to>
                    <xdr:col>15</xdr:col>
                    <xdr:colOff>352425</xdr:colOff>
                    <xdr:row>20</xdr:row>
                    <xdr:rowOff>9525</xdr:rowOff>
                  </to>
                </anchor>
              </controlPr>
            </control>
          </mc:Choice>
        </mc:AlternateContent>
        <mc:AlternateContent xmlns:mc="http://schemas.openxmlformats.org/markup-compatibility/2006">
          <mc:Choice Requires="x14">
            <control shapeId="5150" r:id="rId102" name="Check Box 30">
              <controlPr defaultSize="0" autoFill="0" autoLine="0" autoPict="0">
                <anchor moveWithCells="1">
                  <from>
                    <xdr:col>14</xdr:col>
                    <xdr:colOff>114300</xdr:colOff>
                    <xdr:row>20</xdr:row>
                    <xdr:rowOff>9525</xdr:rowOff>
                  </from>
                  <to>
                    <xdr:col>14</xdr:col>
                    <xdr:colOff>361950</xdr:colOff>
                    <xdr:row>21</xdr:row>
                    <xdr:rowOff>9525</xdr:rowOff>
                  </to>
                </anchor>
              </controlPr>
            </control>
          </mc:Choice>
        </mc:AlternateContent>
        <mc:AlternateContent xmlns:mc="http://schemas.openxmlformats.org/markup-compatibility/2006">
          <mc:Choice Requires="x14">
            <control shapeId="5151" r:id="rId103" name="Check Box 31">
              <controlPr defaultSize="0" autoFill="0" autoLine="0" autoPict="0">
                <anchor moveWithCells="1">
                  <from>
                    <xdr:col>16</xdr:col>
                    <xdr:colOff>95250</xdr:colOff>
                    <xdr:row>20</xdr:row>
                    <xdr:rowOff>9525</xdr:rowOff>
                  </from>
                  <to>
                    <xdr:col>16</xdr:col>
                    <xdr:colOff>342900</xdr:colOff>
                    <xdr:row>21</xdr:row>
                    <xdr:rowOff>9525</xdr:rowOff>
                  </to>
                </anchor>
              </controlPr>
            </control>
          </mc:Choice>
        </mc:AlternateContent>
        <mc:AlternateContent xmlns:mc="http://schemas.openxmlformats.org/markup-compatibility/2006">
          <mc:Choice Requires="x14">
            <control shapeId="5152" r:id="rId104" name="Check Box 32">
              <controlPr defaultSize="0" autoFill="0" autoLine="0" autoPict="0">
                <anchor moveWithCells="1">
                  <from>
                    <xdr:col>3</xdr:col>
                    <xdr:colOff>95250</xdr:colOff>
                    <xdr:row>26</xdr:row>
                    <xdr:rowOff>142875</xdr:rowOff>
                  </from>
                  <to>
                    <xdr:col>3</xdr:col>
                    <xdr:colOff>342900</xdr:colOff>
                    <xdr:row>28</xdr:row>
                    <xdr:rowOff>28575</xdr:rowOff>
                  </to>
                </anchor>
              </controlPr>
            </control>
          </mc:Choice>
        </mc:AlternateContent>
        <mc:AlternateContent xmlns:mc="http://schemas.openxmlformats.org/markup-compatibility/2006">
          <mc:Choice Requires="x14">
            <control shapeId="5153" r:id="rId105" name="Check Box 33">
              <controlPr defaultSize="0" autoFill="0" autoLine="0" autoPict="0">
                <anchor moveWithCells="1">
                  <from>
                    <xdr:col>3</xdr:col>
                    <xdr:colOff>95250</xdr:colOff>
                    <xdr:row>28</xdr:row>
                    <xdr:rowOff>142875</xdr:rowOff>
                  </from>
                  <to>
                    <xdr:col>3</xdr:col>
                    <xdr:colOff>342900</xdr:colOff>
                    <xdr:row>30</xdr:row>
                    <xdr:rowOff>28575</xdr:rowOff>
                  </to>
                </anchor>
              </controlPr>
            </control>
          </mc:Choice>
        </mc:AlternateContent>
        <mc:AlternateContent xmlns:mc="http://schemas.openxmlformats.org/markup-compatibility/2006">
          <mc:Choice Requires="x14">
            <control shapeId="5154" r:id="rId106" name="Check Box 34">
              <controlPr defaultSize="0" autoFill="0" autoLine="0" autoPict="0">
                <anchor moveWithCells="1">
                  <from>
                    <xdr:col>3</xdr:col>
                    <xdr:colOff>95250</xdr:colOff>
                    <xdr:row>30</xdr:row>
                    <xdr:rowOff>142875</xdr:rowOff>
                  </from>
                  <to>
                    <xdr:col>3</xdr:col>
                    <xdr:colOff>342900</xdr:colOff>
                    <xdr:row>32</xdr:row>
                    <xdr:rowOff>28575</xdr:rowOff>
                  </to>
                </anchor>
              </controlPr>
            </control>
          </mc:Choice>
        </mc:AlternateContent>
        <mc:AlternateContent xmlns:mc="http://schemas.openxmlformats.org/markup-compatibility/2006">
          <mc:Choice Requires="x14">
            <control shapeId="5155" r:id="rId107" name="Check Box 35">
              <controlPr defaultSize="0" autoFill="0" autoLine="0" autoPict="0">
                <anchor moveWithCells="1">
                  <from>
                    <xdr:col>3</xdr:col>
                    <xdr:colOff>95250</xdr:colOff>
                    <xdr:row>32</xdr:row>
                    <xdr:rowOff>142875</xdr:rowOff>
                  </from>
                  <to>
                    <xdr:col>3</xdr:col>
                    <xdr:colOff>342900</xdr:colOff>
                    <xdr:row>34</xdr:row>
                    <xdr:rowOff>28575</xdr:rowOff>
                  </to>
                </anchor>
              </controlPr>
            </control>
          </mc:Choice>
        </mc:AlternateContent>
        <mc:AlternateContent xmlns:mc="http://schemas.openxmlformats.org/markup-compatibility/2006">
          <mc:Choice Requires="x14">
            <control shapeId="5156" r:id="rId108" name="Check Box 36">
              <controlPr defaultSize="0" autoFill="0" autoLine="0" autoPict="0">
                <anchor moveWithCells="1">
                  <from>
                    <xdr:col>3</xdr:col>
                    <xdr:colOff>95250</xdr:colOff>
                    <xdr:row>34</xdr:row>
                    <xdr:rowOff>142875</xdr:rowOff>
                  </from>
                  <to>
                    <xdr:col>3</xdr:col>
                    <xdr:colOff>342900</xdr:colOff>
                    <xdr:row>36</xdr:row>
                    <xdr:rowOff>28575</xdr:rowOff>
                  </to>
                </anchor>
              </controlPr>
            </control>
          </mc:Choice>
        </mc:AlternateContent>
        <mc:AlternateContent xmlns:mc="http://schemas.openxmlformats.org/markup-compatibility/2006">
          <mc:Choice Requires="x14">
            <control shapeId="5157" r:id="rId109" name="Check Box 37">
              <controlPr defaultSize="0" autoFill="0" autoLine="0" autoPict="0">
                <anchor moveWithCells="1">
                  <from>
                    <xdr:col>3</xdr:col>
                    <xdr:colOff>95250</xdr:colOff>
                    <xdr:row>36</xdr:row>
                    <xdr:rowOff>142875</xdr:rowOff>
                  </from>
                  <to>
                    <xdr:col>3</xdr:col>
                    <xdr:colOff>342900</xdr:colOff>
                    <xdr:row>38</xdr:row>
                    <xdr:rowOff>28575</xdr:rowOff>
                  </to>
                </anchor>
              </controlPr>
            </control>
          </mc:Choice>
        </mc:AlternateContent>
        <mc:AlternateContent xmlns:mc="http://schemas.openxmlformats.org/markup-compatibility/2006">
          <mc:Choice Requires="x14">
            <control shapeId="5158" r:id="rId110" name="Check Box 38">
              <controlPr defaultSize="0" autoFill="0" autoLine="0" autoPict="0">
                <anchor moveWithCells="1">
                  <from>
                    <xdr:col>3</xdr:col>
                    <xdr:colOff>95250</xdr:colOff>
                    <xdr:row>38</xdr:row>
                    <xdr:rowOff>142875</xdr:rowOff>
                  </from>
                  <to>
                    <xdr:col>3</xdr:col>
                    <xdr:colOff>342900</xdr:colOff>
                    <xdr:row>40</xdr:row>
                    <xdr:rowOff>28575</xdr:rowOff>
                  </to>
                </anchor>
              </controlPr>
            </control>
          </mc:Choice>
        </mc:AlternateContent>
        <mc:AlternateContent xmlns:mc="http://schemas.openxmlformats.org/markup-compatibility/2006">
          <mc:Choice Requires="x14">
            <control shapeId="5159" r:id="rId111" name="Check Box 39">
              <controlPr defaultSize="0" autoFill="0" autoLine="0" autoPict="0">
                <anchor moveWithCells="1">
                  <from>
                    <xdr:col>3</xdr:col>
                    <xdr:colOff>95250</xdr:colOff>
                    <xdr:row>40</xdr:row>
                    <xdr:rowOff>142875</xdr:rowOff>
                  </from>
                  <to>
                    <xdr:col>3</xdr:col>
                    <xdr:colOff>342900</xdr:colOff>
                    <xdr:row>42</xdr:row>
                    <xdr:rowOff>28575</xdr:rowOff>
                  </to>
                </anchor>
              </controlPr>
            </control>
          </mc:Choice>
        </mc:AlternateContent>
        <mc:AlternateContent xmlns:mc="http://schemas.openxmlformats.org/markup-compatibility/2006">
          <mc:Choice Requires="x14">
            <control shapeId="5160" r:id="rId112" name="Check Box 40">
              <controlPr defaultSize="0" autoFill="0" autoLine="0" autoPict="0">
                <anchor moveWithCells="1">
                  <from>
                    <xdr:col>3</xdr:col>
                    <xdr:colOff>104775</xdr:colOff>
                    <xdr:row>42</xdr:row>
                    <xdr:rowOff>142875</xdr:rowOff>
                  </from>
                  <to>
                    <xdr:col>3</xdr:col>
                    <xdr:colOff>352425</xdr:colOff>
                    <xdr:row>44</xdr:row>
                    <xdr:rowOff>28575</xdr:rowOff>
                  </to>
                </anchor>
              </controlPr>
            </control>
          </mc:Choice>
        </mc:AlternateContent>
        <mc:AlternateContent xmlns:mc="http://schemas.openxmlformats.org/markup-compatibility/2006">
          <mc:Choice Requires="x14">
            <control shapeId="5161" r:id="rId113" name="Check Box 41">
              <controlPr defaultSize="0" autoFill="0" autoLine="0" autoPict="0">
                <anchor moveWithCells="1">
                  <from>
                    <xdr:col>3</xdr:col>
                    <xdr:colOff>104775</xdr:colOff>
                    <xdr:row>44</xdr:row>
                    <xdr:rowOff>142875</xdr:rowOff>
                  </from>
                  <to>
                    <xdr:col>3</xdr:col>
                    <xdr:colOff>352425</xdr:colOff>
                    <xdr:row>46</xdr:row>
                    <xdr:rowOff>28575</xdr:rowOff>
                  </to>
                </anchor>
              </controlPr>
            </control>
          </mc:Choice>
        </mc:AlternateContent>
        <mc:AlternateContent xmlns:mc="http://schemas.openxmlformats.org/markup-compatibility/2006">
          <mc:Choice Requires="x14">
            <control shapeId="5162" r:id="rId114" name="Check Box 42">
              <controlPr defaultSize="0" autoFill="0" autoLine="0" autoPict="0">
                <anchor moveWithCells="1">
                  <from>
                    <xdr:col>5</xdr:col>
                    <xdr:colOff>95250</xdr:colOff>
                    <xdr:row>26</xdr:row>
                    <xdr:rowOff>142875</xdr:rowOff>
                  </from>
                  <to>
                    <xdr:col>5</xdr:col>
                    <xdr:colOff>342900</xdr:colOff>
                    <xdr:row>28</xdr:row>
                    <xdr:rowOff>28575</xdr:rowOff>
                  </to>
                </anchor>
              </controlPr>
            </control>
          </mc:Choice>
        </mc:AlternateContent>
        <mc:AlternateContent xmlns:mc="http://schemas.openxmlformats.org/markup-compatibility/2006">
          <mc:Choice Requires="x14">
            <control shapeId="5163" r:id="rId115" name="Check Box 43">
              <controlPr defaultSize="0" autoFill="0" autoLine="0" autoPict="0">
                <anchor moveWithCells="1">
                  <from>
                    <xdr:col>5</xdr:col>
                    <xdr:colOff>95250</xdr:colOff>
                    <xdr:row>28</xdr:row>
                    <xdr:rowOff>142875</xdr:rowOff>
                  </from>
                  <to>
                    <xdr:col>5</xdr:col>
                    <xdr:colOff>342900</xdr:colOff>
                    <xdr:row>30</xdr:row>
                    <xdr:rowOff>28575</xdr:rowOff>
                  </to>
                </anchor>
              </controlPr>
            </control>
          </mc:Choice>
        </mc:AlternateContent>
        <mc:AlternateContent xmlns:mc="http://schemas.openxmlformats.org/markup-compatibility/2006">
          <mc:Choice Requires="x14">
            <control shapeId="5164" r:id="rId116" name="Check Box 44">
              <controlPr defaultSize="0" autoFill="0" autoLine="0" autoPict="0">
                <anchor moveWithCells="1">
                  <from>
                    <xdr:col>5</xdr:col>
                    <xdr:colOff>95250</xdr:colOff>
                    <xdr:row>30</xdr:row>
                    <xdr:rowOff>142875</xdr:rowOff>
                  </from>
                  <to>
                    <xdr:col>5</xdr:col>
                    <xdr:colOff>342900</xdr:colOff>
                    <xdr:row>32</xdr:row>
                    <xdr:rowOff>28575</xdr:rowOff>
                  </to>
                </anchor>
              </controlPr>
            </control>
          </mc:Choice>
        </mc:AlternateContent>
        <mc:AlternateContent xmlns:mc="http://schemas.openxmlformats.org/markup-compatibility/2006">
          <mc:Choice Requires="x14">
            <control shapeId="5165" r:id="rId117" name="Check Box 45">
              <controlPr defaultSize="0" autoFill="0" autoLine="0" autoPict="0">
                <anchor moveWithCells="1">
                  <from>
                    <xdr:col>5</xdr:col>
                    <xdr:colOff>95250</xdr:colOff>
                    <xdr:row>32</xdr:row>
                    <xdr:rowOff>142875</xdr:rowOff>
                  </from>
                  <to>
                    <xdr:col>5</xdr:col>
                    <xdr:colOff>342900</xdr:colOff>
                    <xdr:row>34</xdr:row>
                    <xdr:rowOff>28575</xdr:rowOff>
                  </to>
                </anchor>
              </controlPr>
            </control>
          </mc:Choice>
        </mc:AlternateContent>
        <mc:AlternateContent xmlns:mc="http://schemas.openxmlformats.org/markup-compatibility/2006">
          <mc:Choice Requires="x14">
            <control shapeId="5166" r:id="rId118" name="Check Box 46">
              <controlPr defaultSize="0" autoFill="0" autoLine="0" autoPict="0">
                <anchor moveWithCells="1">
                  <from>
                    <xdr:col>5</xdr:col>
                    <xdr:colOff>95250</xdr:colOff>
                    <xdr:row>34</xdr:row>
                    <xdr:rowOff>142875</xdr:rowOff>
                  </from>
                  <to>
                    <xdr:col>5</xdr:col>
                    <xdr:colOff>342900</xdr:colOff>
                    <xdr:row>36</xdr:row>
                    <xdr:rowOff>28575</xdr:rowOff>
                  </to>
                </anchor>
              </controlPr>
            </control>
          </mc:Choice>
        </mc:AlternateContent>
        <mc:AlternateContent xmlns:mc="http://schemas.openxmlformats.org/markup-compatibility/2006">
          <mc:Choice Requires="x14">
            <control shapeId="5167" r:id="rId119" name="Check Box 47">
              <controlPr defaultSize="0" autoFill="0" autoLine="0" autoPict="0">
                <anchor moveWithCells="1">
                  <from>
                    <xdr:col>5</xdr:col>
                    <xdr:colOff>95250</xdr:colOff>
                    <xdr:row>36</xdr:row>
                    <xdr:rowOff>142875</xdr:rowOff>
                  </from>
                  <to>
                    <xdr:col>5</xdr:col>
                    <xdr:colOff>342900</xdr:colOff>
                    <xdr:row>38</xdr:row>
                    <xdr:rowOff>28575</xdr:rowOff>
                  </to>
                </anchor>
              </controlPr>
            </control>
          </mc:Choice>
        </mc:AlternateContent>
        <mc:AlternateContent xmlns:mc="http://schemas.openxmlformats.org/markup-compatibility/2006">
          <mc:Choice Requires="x14">
            <control shapeId="5168" r:id="rId120" name="Check Box 48">
              <controlPr defaultSize="0" autoFill="0" autoLine="0" autoPict="0">
                <anchor moveWithCells="1">
                  <from>
                    <xdr:col>5</xdr:col>
                    <xdr:colOff>95250</xdr:colOff>
                    <xdr:row>38</xdr:row>
                    <xdr:rowOff>142875</xdr:rowOff>
                  </from>
                  <to>
                    <xdr:col>5</xdr:col>
                    <xdr:colOff>342900</xdr:colOff>
                    <xdr:row>40</xdr:row>
                    <xdr:rowOff>28575</xdr:rowOff>
                  </to>
                </anchor>
              </controlPr>
            </control>
          </mc:Choice>
        </mc:AlternateContent>
        <mc:AlternateContent xmlns:mc="http://schemas.openxmlformats.org/markup-compatibility/2006">
          <mc:Choice Requires="x14">
            <control shapeId="5169" r:id="rId121" name="Check Box 49">
              <controlPr defaultSize="0" autoFill="0" autoLine="0" autoPict="0">
                <anchor moveWithCells="1">
                  <from>
                    <xdr:col>5</xdr:col>
                    <xdr:colOff>95250</xdr:colOff>
                    <xdr:row>40</xdr:row>
                    <xdr:rowOff>142875</xdr:rowOff>
                  </from>
                  <to>
                    <xdr:col>5</xdr:col>
                    <xdr:colOff>342900</xdr:colOff>
                    <xdr:row>42</xdr:row>
                    <xdr:rowOff>28575</xdr:rowOff>
                  </to>
                </anchor>
              </controlPr>
            </control>
          </mc:Choice>
        </mc:AlternateContent>
        <mc:AlternateContent xmlns:mc="http://schemas.openxmlformats.org/markup-compatibility/2006">
          <mc:Choice Requires="x14">
            <control shapeId="5170" r:id="rId122" name="Check Box 50">
              <controlPr defaultSize="0" autoFill="0" autoLine="0" autoPict="0">
                <anchor moveWithCells="1">
                  <from>
                    <xdr:col>5</xdr:col>
                    <xdr:colOff>104775</xdr:colOff>
                    <xdr:row>42</xdr:row>
                    <xdr:rowOff>142875</xdr:rowOff>
                  </from>
                  <to>
                    <xdr:col>5</xdr:col>
                    <xdr:colOff>352425</xdr:colOff>
                    <xdr:row>44</xdr:row>
                    <xdr:rowOff>28575</xdr:rowOff>
                  </to>
                </anchor>
              </controlPr>
            </control>
          </mc:Choice>
        </mc:AlternateContent>
        <mc:AlternateContent xmlns:mc="http://schemas.openxmlformats.org/markup-compatibility/2006">
          <mc:Choice Requires="x14">
            <control shapeId="5171" r:id="rId123" name="Check Box 51">
              <controlPr defaultSize="0" autoFill="0" autoLine="0" autoPict="0">
                <anchor moveWithCells="1">
                  <from>
                    <xdr:col>5</xdr:col>
                    <xdr:colOff>104775</xdr:colOff>
                    <xdr:row>44</xdr:row>
                    <xdr:rowOff>142875</xdr:rowOff>
                  </from>
                  <to>
                    <xdr:col>5</xdr:col>
                    <xdr:colOff>352425</xdr:colOff>
                    <xdr:row>46</xdr:row>
                    <xdr:rowOff>28575</xdr:rowOff>
                  </to>
                </anchor>
              </controlPr>
            </control>
          </mc:Choice>
        </mc:AlternateContent>
        <mc:AlternateContent xmlns:mc="http://schemas.openxmlformats.org/markup-compatibility/2006">
          <mc:Choice Requires="x14">
            <control shapeId="5172" r:id="rId124" name="Check Box 52">
              <controlPr defaultSize="0" autoFill="0" autoLine="0" autoPict="0">
                <anchor moveWithCells="1">
                  <from>
                    <xdr:col>7</xdr:col>
                    <xdr:colOff>95250</xdr:colOff>
                    <xdr:row>26</xdr:row>
                    <xdr:rowOff>142875</xdr:rowOff>
                  </from>
                  <to>
                    <xdr:col>7</xdr:col>
                    <xdr:colOff>342900</xdr:colOff>
                    <xdr:row>28</xdr:row>
                    <xdr:rowOff>28575</xdr:rowOff>
                  </to>
                </anchor>
              </controlPr>
            </control>
          </mc:Choice>
        </mc:AlternateContent>
        <mc:AlternateContent xmlns:mc="http://schemas.openxmlformats.org/markup-compatibility/2006">
          <mc:Choice Requires="x14">
            <control shapeId="5173" r:id="rId125" name="Check Box 53">
              <controlPr defaultSize="0" autoFill="0" autoLine="0" autoPict="0">
                <anchor moveWithCells="1">
                  <from>
                    <xdr:col>7</xdr:col>
                    <xdr:colOff>95250</xdr:colOff>
                    <xdr:row>28</xdr:row>
                    <xdr:rowOff>142875</xdr:rowOff>
                  </from>
                  <to>
                    <xdr:col>7</xdr:col>
                    <xdr:colOff>342900</xdr:colOff>
                    <xdr:row>30</xdr:row>
                    <xdr:rowOff>28575</xdr:rowOff>
                  </to>
                </anchor>
              </controlPr>
            </control>
          </mc:Choice>
        </mc:AlternateContent>
        <mc:AlternateContent xmlns:mc="http://schemas.openxmlformats.org/markup-compatibility/2006">
          <mc:Choice Requires="x14">
            <control shapeId="5174" r:id="rId126" name="Check Box 54">
              <controlPr defaultSize="0" autoFill="0" autoLine="0" autoPict="0">
                <anchor moveWithCells="1">
                  <from>
                    <xdr:col>7</xdr:col>
                    <xdr:colOff>95250</xdr:colOff>
                    <xdr:row>30</xdr:row>
                    <xdr:rowOff>142875</xdr:rowOff>
                  </from>
                  <to>
                    <xdr:col>7</xdr:col>
                    <xdr:colOff>342900</xdr:colOff>
                    <xdr:row>32</xdr:row>
                    <xdr:rowOff>28575</xdr:rowOff>
                  </to>
                </anchor>
              </controlPr>
            </control>
          </mc:Choice>
        </mc:AlternateContent>
        <mc:AlternateContent xmlns:mc="http://schemas.openxmlformats.org/markup-compatibility/2006">
          <mc:Choice Requires="x14">
            <control shapeId="5175" r:id="rId127" name="Check Box 55">
              <controlPr defaultSize="0" autoFill="0" autoLine="0" autoPict="0">
                <anchor moveWithCells="1">
                  <from>
                    <xdr:col>7</xdr:col>
                    <xdr:colOff>95250</xdr:colOff>
                    <xdr:row>34</xdr:row>
                    <xdr:rowOff>142875</xdr:rowOff>
                  </from>
                  <to>
                    <xdr:col>7</xdr:col>
                    <xdr:colOff>342900</xdr:colOff>
                    <xdr:row>36</xdr:row>
                    <xdr:rowOff>28575</xdr:rowOff>
                  </to>
                </anchor>
              </controlPr>
            </control>
          </mc:Choice>
        </mc:AlternateContent>
        <mc:AlternateContent xmlns:mc="http://schemas.openxmlformats.org/markup-compatibility/2006">
          <mc:Choice Requires="x14">
            <control shapeId="5176" r:id="rId128" name="Check Box 56">
              <controlPr defaultSize="0" autoFill="0" autoLine="0" autoPict="0">
                <anchor moveWithCells="1">
                  <from>
                    <xdr:col>7</xdr:col>
                    <xdr:colOff>95250</xdr:colOff>
                    <xdr:row>36</xdr:row>
                    <xdr:rowOff>142875</xdr:rowOff>
                  </from>
                  <to>
                    <xdr:col>7</xdr:col>
                    <xdr:colOff>342900</xdr:colOff>
                    <xdr:row>38</xdr:row>
                    <xdr:rowOff>28575</xdr:rowOff>
                  </to>
                </anchor>
              </controlPr>
            </control>
          </mc:Choice>
        </mc:AlternateContent>
        <mc:AlternateContent xmlns:mc="http://schemas.openxmlformats.org/markup-compatibility/2006">
          <mc:Choice Requires="x14">
            <control shapeId="5177" r:id="rId129" name="Check Box 57">
              <controlPr defaultSize="0" autoFill="0" autoLine="0" autoPict="0">
                <anchor moveWithCells="1">
                  <from>
                    <xdr:col>7</xdr:col>
                    <xdr:colOff>95250</xdr:colOff>
                    <xdr:row>38</xdr:row>
                    <xdr:rowOff>142875</xdr:rowOff>
                  </from>
                  <to>
                    <xdr:col>7</xdr:col>
                    <xdr:colOff>342900</xdr:colOff>
                    <xdr:row>40</xdr:row>
                    <xdr:rowOff>28575</xdr:rowOff>
                  </to>
                </anchor>
              </controlPr>
            </control>
          </mc:Choice>
        </mc:AlternateContent>
        <mc:AlternateContent xmlns:mc="http://schemas.openxmlformats.org/markup-compatibility/2006">
          <mc:Choice Requires="x14">
            <control shapeId="5193" r:id="rId130" name="Check Box 73">
              <controlPr defaultSize="0" autoFill="0" autoLine="0" autoPict="0">
                <anchor moveWithCells="1">
                  <from>
                    <xdr:col>1</xdr:col>
                    <xdr:colOff>114300</xdr:colOff>
                    <xdr:row>6</xdr:row>
                    <xdr:rowOff>200025</xdr:rowOff>
                  </from>
                  <to>
                    <xdr:col>1</xdr:col>
                    <xdr:colOff>361950</xdr:colOff>
                    <xdr:row>8</xdr:row>
                    <xdr:rowOff>28575</xdr:rowOff>
                  </to>
                </anchor>
              </controlPr>
            </control>
          </mc:Choice>
        </mc:AlternateContent>
        <mc:AlternateContent xmlns:mc="http://schemas.openxmlformats.org/markup-compatibility/2006">
          <mc:Choice Requires="x14">
            <control shapeId="5194" r:id="rId131" name="Check Box 74">
              <controlPr defaultSize="0" autoFill="0" autoLine="0" autoPict="0">
                <anchor moveWithCells="1">
                  <from>
                    <xdr:col>4</xdr:col>
                    <xdr:colOff>123825</xdr:colOff>
                    <xdr:row>6</xdr:row>
                    <xdr:rowOff>200025</xdr:rowOff>
                  </from>
                  <to>
                    <xdr:col>4</xdr:col>
                    <xdr:colOff>371475</xdr:colOff>
                    <xdr:row>8</xdr:row>
                    <xdr:rowOff>28575</xdr:rowOff>
                  </to>
                </anchor>
              </controlPr>
            </control>
          </mc:Choice>
        </mc:AlternateContent>
        <mc:AlternateContent xmlns:mc="http://schemas.openxmlformats.org/markup-compatibility/2006">
          <mc:Choice Requires="x14">
            <control shapeId="5195" r:id="rId132" name="Check Box 75">
              <controlPr defaultSize="0" autoFill="0" autoLine="0" autoPict="0">
                <anchor moveWithCells="1">
                  <from>
                    <xdr:col>7</xdr:col>
                    <xdr:colOff>104775</xdr:colOff>
                    <xdr:row>6</xdr:row>
                    <xdr:rowOff>200025</xdr:rowOff>
                  </from>
                  <to>
                    <xdr:col>7</xdr:col>
                    <xdr:colOff>352425</xdr:colOff>
                    <xdr:row>8</xdr:row>
                    <xdr:rowOff>28575</xdr:rowOff>
                  </to>
                </anchor>
              </controlPr>
            </control>
          </mc:Choice>
        </mc:AlternateContent>
        <mc:AlternateContent xmlns:mc="http://schemas.openxmlformats.org/markup-compatibility/2006">
          <mc:Choice Requires="x14">
            <control shapeId="5196" r:id="rId133" name="Check Box 76">
              <controlPr defaultSize="0" autoFill="0" autoLine="0" autoPict="0">
                <anchor moveWithCells="1">
                  <from>
                    <xdr:col>7</xdr:col>
                    <xdr:colOff>114300</xdr:colOff>
                    <xdr:row>5</xdr:row>
                    <xdr:rowOff>219075</xdr:rowOff>
                  </from>
                  <to>
                    <xdr:col>7</xdr:col>
                    <xdr:colOff>361950</xdr:colOff>
                    <xdr:row>7</xdr:row>
                    <xdr:rowOff>19050</xdr:rowOff>
                  </to>
                </anchor>
              </controlPr>
            </control>
          </mc:Choice>
        </mc:AlternateContent>
        <mc:AlternateContent xmlns:mc="http://schemas.openxmlformats.org/markup-compatibility/2006">
          <mc:Choice Requires="x14">
            <control shapeId="5197" r:id="rId134" name="Check Box 77">
              <controlPr defaultSize="0" autoFill="0" autoLine="0" autoPict="0">
                <anchor moveWithCells="1">
                  <from>
                    <xdr:col>6</xdr:col>
                    <xdr:colOff>85725</xdr:colOff>
                    <xdr:row>15</xdr:row>
                    <xdr:rowOff>9525</xdr:rowOff>
                  </from>
                  <to>
                    <xdr:col>6</xdr:col>
                    <xdr:colOff>333375</xdr:colOff>
                    <xdr:row>16</xdr:row>
                    <xdr:rowOff>9525</xdr:rowOff>
                  </to>
                </anchor>
              </controlPr>
            </control>
          </mc:Choice>
        </mc:AlternateContent>
        <mc:AlternateContent xmlns:mc="http://schemas.openxmlformats.org/markup-compatibility/2006">
          <mc:Choice Requires="x14">
            <control shapeId="5198" r:id="rId135" name="Check Box 78">
              <controlPr defaultSize="0" autoFill="0" autoLine="0" autoPict="0">
                <anchor moveWithCells="1">
                  <from>
                    <xdr:col>6</xdr:col>
                    <xdr:colOff>114300</xdr:colOff>
                    <xdr:row>18</xdr:row>
                    <xdr:rowOff>9525</xdr:rowOff>
                  </from>
                  <to>
                    <xdr:col>6</xdr:col>
                    <xdr:colOff>361950</xdr:colOff>
                    <xdr:row>19</xdr:row>
                    <xdr:rowOff>9525</xdr:rowOff>
                  </to>
                </anchor>
              </controlPr>
            </control>
          </mc:Choice>
        </mc:AlternateContent>
        <mc:AlternateContent xmlns:mc="http://schemas.openxmlformats.org/markup-compatibility/2006">
          <mc:Choice Requires="x14">
            <control shapeId="5199" r:id="rId136" name="Check Box 79">
              <controlPr defaultSize="0" autoFill="0" autoLine="0" autoPict="0">
                <anchor moveWithCells="1">
                  <from>
                    <xdr:col>10</xdr:col>
                    <xdr:colOff>114300</xdr:colOff>
                    <xdr:row>22</xdr:row>
                    <xdr:rowOff>9525</xdr:rowOff>
                  </from>
                  <to>
                    <xdr:col>10</xdr:col>
                    <xdr:colOff>361950</xdr:colOff>
                    <xdr:row>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7"/>
  <sheetViews>
    <sheetView view="pageBreakPreview" zoomScale="80" zoomScaleNormal="100" zoomScaleSheetLayoutView="80" workbookViewId="0">
      <selection activeCell="D50" sqref="D50"/>
    </sheetView>
  </sheetViews>
  <sheetFormatPr defaultRowHeight="13.5" x14ac:dyDescent="0.15"/>
  <cols>
    <col min="1" max="1" width="4.625" style="84" customWidth="1"/>
    <col min="2" max="2" width="3" style="2" customWidth="1"/>
    <col min="3" max="6" width="11.625" style="2" customWidth="1"/>
    <col min="7" max="7" width="21.75" style="2" customWidth="1"/>
    <col min="8" max="8" width="3" style="2" customWidth="1"/>
    <col min="9" max="9" width="7.375" style="2" customWidth="1"/>
    <col min="10" max="10" width="3" style="2" customWidth="1"/>
    <col min="11" max="11" width="7.375" style="2" customWidth="1"/>
    <col min="12" max="12" width="6.75" style="2" customWidth="1"/>
    <col min="13" max="250" width="9" style="2"/>
    <col min="251" max="251" width="4.75" style="2" customWidth="1"/>
    <col min="252" max="257" width="9" style="2"/>
    <col min="258" max="258" width="3.875" style="2" customWidth="1"/>
    <col min="259" max="259" width="9" style="2"/>
    <col min="260" max="260" width="3.5" style="2" customWidth="1"/>
    <col min="261" max="506" width="9" style="2"/>
    <col min="507" max="507" width="4.75" style="2" customWidth="1"/>
    <col min="508" max="513" width="9" style="2"/>
    <col min="514" max="514" width="3.875" style="2" customWidth="1"/>
    <col min="515" max="515" width="9" style="2"/>
    <col min="516" max="516" width="3.5" style="2" customWidth="1"/>
    <col min="517" max="762" width="9" style="2"/>
    <col min="763" max="763" width="4.75" style="2" customWidth="1"/>
    <col min="764" max="769" width="9" style="2"/>
    <col min="770" max="770" width="3.875" style="2" customWidth="1"/>
    <col min="771" max="771" width="9" style="2"/>
    <col min="772" max="772" width="3.5" style="2" customWidth="1"/>
    <col min="773" max="1018" width="9" style="2"/>
    <col min="1019" max="1019" width="4.75" style="2" customWidth="1"/>
    <col min="1020" max="1025" width="9" style="2"/>
    <col min="1026" max="1026" width="3.875" style="2" customWidth="1"/>
    <col min="1027" max="1027" width="9" style="2"/>
    <col min="1028" max="1028" width="3.5" style="2" customWidth="1"/>
    <col min="1029" max="1274" width="9" style="2"/>
    <col min="1275" max="1275" width="4.75" style="2" customWidth="1"/>
    <col min="1276" max="1281" width="9" style="2"/>
    <col min="1282" max="1282" width="3.875" style="2" customWidth="1"/>
    <col min="1283" max="1283" width="9" style="2"/>
    <col min="1284" max="1284" width="3.5" style="2" customWidth="1"/>
    <col min="1285" max="1530" width="9" style="2"/>
    <col min="1531" max="1531" width="4.75" style="2" customWidth="1"/>
    <col min="1532" max="1537" width="9" style="2"/>
    <col min="1538" max="1538" width="3.875" style="2" customWidth="1"/>
    <col min="1539" max="1539" width="9" style="2"/>
    <col min="1540" max="1540" width="3.5" style="2" customWidth="1"/>
    <col min="1541" max="1786" width="9" style="2"/>
    <col min="1787" max="1787" width="4.75" style="2" customWidth="1"/>
    <col min="1788" max="1793" width="9" style="2"/>
    <col min="1794" max="1794" width="3.875" style="2" customWidth="1"/>
    <col min="1795" max="1795" width="9" style="2"/>
    <col min="1796" max="1796" width="3.5" style="2" customWidth="1"/>
    <col min="1797" max="2042" width="9" style="2"/>
    <col min="2043" max="2043" width="4.75" style="2" customWidth="1"/>
    <col min="2044" max="2049" width="9" style="2"/>
    <col min="2050" max="2050" width="3.875" style="2" customWidth="1"/>
    <col min="2051" max="2051" width="9" style="2"/>
    <col min="2052" max="2052" width="3.5" style="2" customWidth="1"/>
    <col min="2053" max="2298" width="9" style="2"/>
    <col min="2299" max="2299" width="4.75" style="2" customWidth="1"/>
    <col min="2300" max="2305" width="9" style="2"/>
    <col min="2306" max="2306" width="3.875" style="2" customWidth="1"/>
    <col min="2307" max="2307" width="9" style="2"/>
    <col min="2308" max="2308" width="3.5" style="2" customWidth="1"/>
    <col min="2309" max="2554" width="9" style="2"/>
    <col min="2555" max="2555" width="4.75" style="2" customWidth="1"/>
    <col min="2556" max="2561" width="9" style="2"/>
    <col min="2562" max="2562" width="3.875" style="2" customWidth="1"/>
    <col min="2563" max="2563" width="9" style="2"/>
    <col min="2564" max="2564" width="3.5" style="2" customWidth="1"/>
    <col min="2565" max="2810" width="9" style="2"/>
    <col min="2811" max="2811" width="4.75" style="2" customWidth="1"/>
    <col min="2812" max="2817" width="9" style="2"/>
    <col min="2818" max="2818" width="3.875" style="2" customWidth="1"/>
    <col min="2819" max="2819" width="9" style="2"/>
    <col min="2820" max="2820" width="3.5" style="2" customWidth="1"/>
    <col min="2821" max="3066" width="9" style="2"/>
    <col min="3067" max="3067" width="4.75" style="2" customWidth="1"/>
    <col min="3068" max="3073" width="9" style="2"/>
    <col min="3074" max="3074" width="3.875" style="2" customWidth="1"/>
    <col min="3075" max="3075" width="9" style="2"/>
    <col min="3076" max="3076" width="3.5" style="2" customWidth="1"/>
    <col min="3077" max="3322" width="9" style="2"/>
    <col min="3323" max="3323" width="4.75" style="2" customWidth="1"/>
    <col min="3324" max="3329" width="9" style="2"/>
    <col min="3330" max="3330" width="3.875" style="2" customWidth="1"/>
    <col min="3331" max="3331" width="9" style="2"/>
    <col min="3332" max="3332" width="3.5" style="2" customWidth="1"/>
    <col min="3333" max="3578" width="9" style="2"/>
    <col min="3579" max="3579" width="4.75" style="2" customWidth="1"/>
    <col min="3580" max="3585" width="9" style="2"/>
    <col min="3586" max="3586" width="3.875" style="2" customWidth="1"/>
    <col min="3587" max="3587" width="9" style="2"/>
    <col min="3588" max="3588" width="3.5" style="2" customWidth="1"/>
    <col min="3589" max="3834" width="9" style="2"/>
    <col min="3835" max="3835" width="4.75" style="2" customWidth="1"/>
    <col min="3836" max="3841" width="9" style="2"/>
    <col min="3842" max="3842" width="3.875" style="2" customWidth="1"/>
    <col min="3843" max="3843" width="9" style="2"/>
    <col min="3844" max="3844" width="3.5" style="2" customWidth="1"/>
    <col min="3845" max="4090" width="9" style="2"/>
    <col min="4091" max="4091" width="4.75" style="2" customWidth="1"/>
    <col min="4092" max="4097" width="9" style="2"/>
    <col min="4098" max="4098" width="3.875" style="2" customWidth="1"/>
    <col min="4099" max="4099" width="9" style="2"/>
    <col min="4100" max="4100" width="3.5" style="2" customWidth="1"/>
    <col min="4101" max="4346" width="9" style="2"/>
    <col min="4347" max="4347" width="4.75" style="2" customWidth="1"/>
    <col min="4348" max="4353" width="9" style="2"/>
    <col min="4354" max="4354" width="3.875" style="2" customWidth="1"/>
    <col min="4355" max="4355" width="9" style="2"/>
    <col min="4356" max="4356" width="3.5" style="2" customWidth="1"/>
    <col min="4357" max="4602" width="9" style="2"/>
    <col min="4603" max="4603" width="4.75" style="2" customWidth="1"/>
    <col min="4604" max="4609" width="9" style="2"/>
    <col min="4610" max="4610" width="3.875" style="2" customWidth="1"/>
    <col min="4611" max="4611" width="9" style="2"/>
    <col min="4612" max="4612" width="3.5" style="2" customWidth="1"/>
    <col min="4613" max="4858" width="9" style="2"/>
    <col min="4859" max="4859" width="4.75" style="2" customWidth="1"/>
    <col min="4860" max="4865" width="9" style="2"/>
    <col min="4866" max="4866" width="3.875" style="2" customWidth="1"/>
    <col min="4867" max="4867" width="9" style="2"/>
    <col min="4868" max="4868" width="3.5" style="2" customWidth="1"/>
    <col min="4869" max="5114" width="9" style="2"/>
    <col min="5115" max="5115" width="4.75" style="2" customWidth="1"/>
    <col min="5116" max="5121" width="9" style="2"/>
    <col min="5122" max="5122" width="3.875" style="2" customWidth="1"/>
    <col min="5123" max="5123" width="9" style="2"/>
    <col min="5124" max="5124" width="3.5" style="2" customWidth="1"/>
    <col min="5125" max="5370" width="9" style="2"/>
    <col min="5371" max="5371" width="4.75" style="2" customWidth="1"/>
    <col min="5372" max="5377" width="9" style="2"/>
    <col min="5378" max="5378" width="3.875" style="2" customWidth="1"/>
    <col min="5379" max="5379" width="9" style="2"/>
    <col min="5380" max="5380" width="3.5" style="2" customWidth="1"/>
    <col min="5381" max="5626" width="9" style="2"/>
    <col min="5627" max="5627" width="4.75" style="2" customWidth="1"/>
    <col min="5628" max="5633" width="9" style="2"/>
    <col min="5634" max="5634" width="3.875" style="2" customWidth="1"/>
    <col min="5635" max="5635" width="9" style="2"/>
    <col min="5636" max="5636" width="3.5" style="2" customWidth="1"/>
    <col min="5637" max="5882" width="9" style="2"/>
    <col min="5883" max="5883" width="4.75" style="2" customWidth="1"/>
    <col min="5884" max="5889" width="9" style="2"/>
    <col min="5890" max="5890" width="3.875" style="2" customWidth="1"/>
    <col min="5891" max="5891" width="9" style="2"/>
    <col min="5892" max="5892" width="3.5" style="2" customWidth="1"/>
    <col min="5893" max="6138" width="9" style="2"/>
    <col min="6139" max="6139" width="4.75" style="2" customWidth="1"/>
    <col min="6140" max="6145" width="9" style="2"/>
    <col min="6146" max="6146" width="3.875" style="2" customWidth="1"/>
    <col min="6147" max="6147" width="9" style="2"/>
    <col min="6148" max="6148" width="3.5" style="2" customWidth="1"/>
    <col min="6149" max="6394" width="9" style="2"/>
    <col min="6395" max="6395" width="4.75" style="2" customWidth="1"/>
    <col min="6396" max="6401" width="9" style="2"/>
    <col min="6402" max="6402" width="3.875" style="2" customWidth="1"/>
    <col min="6403" max="6403" width="9" style="2"/>
    <col min="6404" max="6404" width="3.5" style="2" customWidth="1"/>
    <col min="6405" max="6650" width="9" style="2"/>
    <col min="6651" max="6651" width="4.75" style="2" customWidth="1"/>
    <col min="6652" max="6657" width="9" style="2"/>
    <col min="6658" max="6658" width="3.875" style="2" customWidth="1"/>
    <col min="6659" max="6659" width="9" style="2"/>
    <col min="6660" max="6660" width="3.5" style="2" customWidth="1"/>
    <col min="6661" max="6906" width="9" style="2"/>
    <col min="6907" max="6907" width="4.75" style="2" customWidth="1"/>
    <col min="6908" max="6913" width="9" style="2"/>
    <col min="6914" max="6914" width="3.875" style="2" customWidth="1"/>
    <col min="6915" max="6915" width="9" style="2"/>
    <col min="6916" max="6916" width="3.5" style="2" customWidth="1"/>
    <col min="6917" max="7162" width="9" style="2"/>
    <col min="7163" max="7163" width="4.75" style="2" customWidth="1"/>
    <col min="7164" max="7169" width="9" style="2"/>
    <col min="7170" max="7170" width="3.875" style="2" customWidth="1"/>
    <col min="7171" max="7171" width="9" style="2"/>
    <col min="7172" max="7172" width="3.5" style="2" customWidth="1"/>
    <col min="7173" max="7418" width="9" style="2"/>
    <col min="7419" max="7419" width="4.75" style="2" customWidth="1"/>
    <col min="7420" max="7425" width="9" style="2"/>
    <col min="7426" max="7426" width="3.875" style="2" customWidth="1"/>
    <col min="7427" max="7427" width="9" style="2"/>
    <col min="7428" max="7428" width="3.5" style="2" customWidth="1"/>
    <col min="7429" max="7674" width="9" style="2"/>
    <col min="7675" max="7675" width="4.75" style="2" customWidth="1"/>
    <col min="7676" max="7681" width="9" style="2"/>
    <col min="7682" max="7682" width="3.875" style="2" customWidth="1"/>
    <col min="7683" max="7683" width="9" style="2"/>
    <col min="7684" max="7684" width="3.5" style="2" customWidth="1"/>
    <col min="7685" max="7930" width="9" style="2"/>
    <col min="7931" max="7931" width="4.75" style="2" customWidth="1"/>
    <col min="7932" max="7937" width="9" style="2"/>
    <col min="7938" max="7938" width="3.875" style="2" customWidth="1"/>
    <col min="7939" max="7939" width="9" style="2"/>
    <col min="7940" max="7940" width="3.5" style="2" customWidth="1"/>
    <col min="7941" max="8186" width="9" style="2"/>
    <col min="8187" max="8187" width="4.75" style="2" customWidth="1"/>
    <col min="8188" max="8193" width="9" style="2"/>
    <col min="8194" max="8194" width="3.875" style="2" customWidth="1"/>
    <col min="8195" max="8195" width="9" style="2"/>
    <col min="8196" max="8196" width="3.5" style="2" customWidth="1"/>
    <col min="8197" max="8442" width="9" style="2"/>
    <col min="8443" max="8443" width="4.75" style="2" customWidth="1"/>
    <col min="8444" max="8449" width="9" style="2"/>
    <col min="8450" max="8450" width="3.875" style="2" customWidth="1"/>
    <col min="8451" max="8451" width="9" style="2"/>
    <col min="8452" max="8452" width="3.5" style="2" customWidth="1"/>
    <col min="8453" max="8698" width="9" style="2"/>
    <col min="8699" max="8699" width="4.75" style="2" customWidth="1"/>
    <col min="8700" max="8705" width="9" style="2"/>
    <col min="8706" max="8706" width="3.875" style="2" customWidth="1"/>
    <col min="8707" max="8707" width="9" style="2"/>
    <col min="8708" max="8708" width="3.5" style="2" customWidth="1"/>
    <col min="8709" max="8954" width="9" style="2"/>
    <col min="8955" max="8955" width="4.75" style="2" customWidth="1"/>
    <col min="8956" max="8961" width="9" style="2"/>
    <col min="8962" max="8962" width="3.875" style="2" customWidth="1"/>
    <col min="8963" max="8963" width="9" style="2"/>
    <col min="8964" max="8964" width="3.5" style="2" customWidth="1"/>
    <col min="8965" max="9210" width="9" style="2"/>
    <col min="9211" max="9211" width="4.75" style="2" customWidth="1"/>
    <col min="9212" max="9217" width="9" style="2"/>
    <col min="9218" max="9218" width="3.875" style="2" customWidth="1"/>
    <col min="9219" max="9219" width="9" style="2"/>
    <col min="9220" max="9220" width="3.5" style="2" customWidth="1"/>
    <col min="9221" max="9466" width="9" style="2"/>
    <col min="9467" max="9467" width="4.75" style="2" customWidth="1"/>
    <col min="9468" max="9473" width="9" style="2"/>
    <col min="9474" max="9474" width="3.875" style="2" customWidth="1"/>
    <col min="9475" max="9475" width="9" style="2"/>
    <col min="9476" max="9476" width="3.5" style="2" customWidth="1"/>
    <col min="9477" max="9722" width="9" style="2"/>
    <col min="9723" max="9723" width="4.75" style="2" customWidth="1"/>
    <col min="9724" max="9729" width="9" style="2"/>
    <col min="9730" max="9730" width="3.875" style="2" customWidth="1"/>
    <col min="9731" max="9731" width="9" style="2"/>
    <col min="9732" max="9732" width="3.5" style="2" customWidth="1"/>
    <col min="9733" max="9978" width="9" style="2"/>
    <col min="9979" max="9979" width="4.75" style="2" customWidth="1"/>
    <col min="9980" max="9985" width="9" style="2"/>
    <col min="9986" max="9986" width="3.875" style="2" customWidth="1"/>
    <col min="9987" max="9987" width="9" style="2"/>
    <col min="9988" max="9988" width="3.5" style="2" customWidth="1"/>
    <col min="9989" max="10234" width="9" style="2"/>
    <col min="10235" max="10235" width="4.75" style="2" customWidth="1"/>
    <col min="10236" max="10241" width="9" style="2"/>
    <col min="10242" max="10242" width="3.875" style="2" customWidth="1"/>
    <col min="10243" max="10243" width="9" style="2"/>
    <col min="10244" max="10244" width="3.5" style="2" customWidth="1"/>
    <col min="10245" max="10490" width="9" style="2"/>
    <col min="10491" max="10491" width="4.75" style="2" customWidth="1"/>
    <col min="10492" max="10497" width="9" style="2"/>
    <col min="10498" max="10498" width="3.875" style="2" customWidth="1"/>
    <col min="10499" max="10499" width="9" style="2"/>
    <col min="10500" max="10500" width="3.5" style="2" customWidth="1"/>
    <col min="10501" max="10746" width="9" style="2"/>
    <col min="10747" max="10747" width="4.75" style="2" customWidth="1"/>
    <col min="10748" max="10753" width="9" style="2"/>
    <col min="10754" max="10754" width="3.875" style="2" customWidth="1"/>
    <col min="10755" max="10755" width="9" style="2"/>
    <col min="10756" max="10756" width="3.5" style="2" customWidth="1"/>
    <col min="10757" max="11002" width="9" style="2"/>
    <col min="11003" max="11003" width="4.75" style="2" customWidth="1"/>
    <col min="11004" max="11009" width="9" style="2"/>
    <col min="11010" max="11010" width="3.875" style="2" customWidth="1"/>
    <col min="11011" max="11011" width="9" style="2"/>
    <col min="11012" max="11012" width="3.5" style="2" customWidth="1"/>
    <col min="11013" max="11258" width="9" style="2"/>
    <col min="11259" max="11259" width="4.75" style="2" customWidth="1"/>
    <col min="11260" max="11265" width="9" style="2"/>
    <col min="11266" max="11266" width="3.875" style="2" customWidth="1"/>
    <col min="11267" max="11267" width="9" style="2"/>
    <col min="11268" max="11268" width="3.5" style="2" customWidth="1"/>
    <col min="11269" max="11514" width="9" style="2"/>
    <col min="11515" max="11515" width="4.75" style="2" customWidth="1"/>
    <col min="11516" max="11521" width="9" style="2"/>
    <col min="11522" max="11522" width="3.875" style="2" customWidth="1"/>
    <col min="11523" max="11523" width="9" style="2"/>
    <col min="11524" max="11524" width="3.5" style="2" customWidth="1"/>
    <col min="11525" max="11770" width="9" style="2"/>
    <col min="11771" max="11771" width="4.75" style="2" customWidth="1"/>
    <col min="11772" max="11777" width="9" style="2"/>
    <col min="11778" max="11778" width="3.875" style="2" customWidth="1"/>
    <col min="11779" max="11779" width="9" style="2"/>
    <col min="11780" max="11780" width="3.5" style="2" customWidth="1"/>
    <col min="11781" max="12026" width="9" style="2"/>
    <col min="12027" max="12027" width="4.75" style="2" customWidth="1"/>
    <col min="12028" max="12033" width="9" style="2"/>
    <col min="12034" max="12034" width="3.875" style="2" customWidth="1"/>
    <col min="12035" max="12035" width="9" style="2"/>
    <col min="12036" max="12036" width="3.5" style="2" customWidth="1"/>
    <col min="12037" max="12282" width="9" style="2"/>
    <col min="12283" max="12283" width="4.75" style="2" customWidth="1"/>
    <col min="12284" max="12289" width="9" style="2"/>
    <col min="12290" max="12290" width="3.875" style="2" customWidth="1"/>
    <col min="12291" max="12291" width="9" style="2"/>
    <col min="12292" max="12292" width="3.5" style="2" customWidth="1"/>
    <col min="12293" max="12538" width="9" style="2"/>
    <col min="12539" max="12539" width="4.75" style="2" customWidth="1"/>
    <col min="12540" max="12545" width="9" style="2"/>
    <col min="12546" max="12546" width="3.875" style="2" customWidth="1"/>
    <col min="12547" max="12547" width="9" style="2"/>
    <col min="12548" max="12548" width="3.5" style="2" customWidth="1"/>
    <col min="12549" max="12794" width="9" style="2"/>
    <col min="12795" max="12795" width="4.75" style="2" customWidth="1"/>
    <col min="12796" max="12801" width="9" style="2"/>
    <col min="12802" max="12802" width="3.875" style="2" customWidth="1"/>
    <col min="12803" max="12803" width="9" style="2"/>
    <col min="12804" max="12804" width="3.5" style="2" customWidth="1"/>
    <col min="12805" max="13050" width="9" style="2"/>
    <col min="13051" max="13051" width="4.75" style="2" customWidth="1"/>
    <col min="13052" max="13057" width="9" style="2"/>
    <col min="13058" max="13058" width="3.875" style="2" customWidth="1"/>
    <col min="13059" max="13059" width="9" style="2"/>
    <col min="13060" max="13060" width="3.5" style="2" customWidth="1"/>
    <col min="13061" max="13306" width="9" style="2"/>
    <col min="13307" max="13307" width="4.75" style="2" customWidth="1"/>
    <col min="13308" max="13313" width="9" style="2"/>
    <col min="13314" max="13314" width="3.875" style="2" customWidth="1"/>
    <col min="13315" max="13315" width="9" style="2"/>
    <col min="13316" max="13316" width="3.5" style="2" customWidth="1"/>
    <col min="13317" max="13562" width="9" style="2"/>
    <col min="13563" max="13563" width="4.75" style="2" customWidth="1"/>
    <col min="13564" max="13569" width="9" style="2"/>
    <col min="13570" max="13570" width="3.875" style="2" customWidth="1"/>
    <col min="13571" max="13571" width="9" style="2"/>
    <col min="13572" max="13572" width="3.5" style="2" customWidth="1"/>
    <col min="13573" max="13818" width="9" style="2"/>
    <col min="13819" max="13819" width="4.75" style="2" customWidth="1"/>
    <col min="13820" max="13825" width="9" style="2"/>
    <col min="13826" max="13826" width="3.875" style="2" customWidth="1"/>
    <col min="13827" max="13827" width="9" style="2"/>
    <col min="13828" max="13828" width="3.5" style="2" customWidth="1"/>
    <col min="13829" max="14074" width="9" style="2"/>
    <col min="14075" max="14075" width="4.75" style="2" customWidth="1"/>
    <col min="14076" max="14081" width="9" style="2"/>
    <col min="14082" max="14082" width="3.875" style="2" customWidth="1"/>
    <col min="14083" max="14083" width="9" style="2"/>
    <col min="14084" max="14084" width="3.5" style="2" customWidth="1"/>
    <col min="14085" max="14330" width="9" style="2"/>
    <col min="14331" max="14331" width="4.75" style="2" customWidth="1"/>
    <col min="14332" max="14337" width="9" style="2"/>
    <col min="14338" max="14338" width="3.875" style="2" customWidth="1"/>
    <col min="14339" max="14339" width="9" style="2"/>
    <col min="14340" max="14340" width="3.5" style="2" customWidth="1"/>
    <col min="14341" max="14586" width="9" style="2"/>
    <col min="14587" max="14587" width="4.75" style="2" customWidth="1"/>
    <col min="14588" max="14593" width="9" style="2"/>
    <col min="14594" max="14594" width="3.875" style="2" customWidth="1"/>
    <col min="14595" max="14595" width="9" style="2"/>
    <col min="14596" max="14596" width="3.5" style="2" customWidth="1"/>
    <col min="14597" max="14842" width="9" style="2"/>
    <col min="14843" max="14843" width="4.75" style="2" customWidth="1"/>
    <col min="14844" max="14849" width="9" style="2"/>
    <col min="14850" max="14850" width="3.875" style="2" customWidth="1"/>
    <col min="14851" max="14851" width="9" style="2"/>
    <col min="14852" max="14852" width="3.5" style="2" customWidth="1"/>
    <col min="14853" max="15098" width="9" style="2"/>
    <col min="15099" max="15099" width="4.75" style="2" customWidth="1"/>
    <col min="15100" max="15105" width="9" style="2"/>
    <col min="15106" max="15106" width="3.875" style="2" customWidth="1"/>
    <col min="15107" max="15107" width="9" style="2"/>
    <col min="15108" max="15108" width="3.5" style="2" customWidth="1"/>
    <col min="15109" max="15354" width="9" style="2"/>
    <col min="15355" max="15355" width="4.75" style="2" customWidth="1"/>
    <col min="15356" max="15361" width="9" style="2"/>
    <col min="15362" max="15362" width="3.875" style="2" customWidth="1"/>
    <col min="15363" max="15363" width="9" style="2"/>
    <col min="15364" max="15364" width="3.5" style="2" customWidth="1"/>
    <col min="15365" max="15610" width="9" style="2"/>
    <col min="15611" max="15611" width="4.75" style="2" customWidth="1"/>
    <col min="15612" max="15617" width="9" style="2"/>
    <col min="15618" max="15618" width="3.875" style="2" customWidth="1"/>
    <col min="15619" max="15619" width="9" style="2"/>
    <col min="15620" max="15620" width="3.5" style="2" customWidth="1"/>
    <col min="15621" max="15866" width="9" style="2"/>
    <col min="15867" max="15867" width="4.75" style="2" customWidth="1"/>
    <col min="15868" max="15873" width="9" style="2"/>
    <col min="15874" max="15874" width="3.875" style="2" customWidth="1"/>
    <col min="15875" max="15875" width="9" style="2"/>
    <col min="15876" max="15876" width="3.5" style="2" customWidth="1"/>
    <col min="15877" max="16122" width="9" style="2"/>
    <col min="16123" max="16123" width="4.75" style="2" customWidth="1"/>
    <col min="16124" max="16129" width="9" style="2"/>
    <col min="16130" max="16130" width="3.875" style="2" customWidth="1"/>
    <col min="16131" max="16131" width="9" style="2"/>
    <col min="16132" max="16132" width="3.5" style="2" customWidth="1"/>
    <col min="16133" max="16384" width="9" style="2"/>
  </cols>
  <sheetData>
    <row r="1" spans="1:12" s="50" customFormat="1" ht="17.25" customHeight="1" x14ac:dyDescent="0.15">
      <c r="A1" s="197" t="s">
        <v>173</v>
      </c>
      <c r="B1" s="197"/>
      <c r="C1" s="197"/>
      <c r="D1" s="197"/>
      <c r="E1" s="197"/>
      <c r="F1" s="197"/>
      <c r="G1" s="197"/>
      <c r="H1" s="197"/>
      <c r="I1" s="197"/>
      <c r="J1" s="197"/>
      <c r="K1" s="197"/>
      <c r="L1" s="197"/>
    </row>
    <row r="2" spans="1:12" s="87" customFormat="1" ht="20.25" customHeight="1" thickBot="1" x14ac:dyDescent="0.2">
      <c r="A2" s="86"/>
      <c r="B2" s="86"/>
      <c r="C2" s="86"/>
      <c r="D2" s="86"/>
      <c r="E2" s="86"/>
      <c r="F2" s="86"/>
      <c r="G2" s="530" t="s">
        <v>348</v>
      </c>
      <c r="H2" s="530"/>
      <c r="I2" s="530"/>
      <c r="J2" s="530"/>
      <c r="K2" s="530"/>
      <c r="L2" s="530"/>
    </row>
    <row r="3" spans="1:12" s="87" customFormat="1" ht="15.95" customHeight="1" x14ac:dyDescent="0.15">
      <c r="A3" s="521" t="s">
        <v>276</v>
      </c>
      <c r="B3" s="522"/>
      <c r="C3" s="522"/>
      <c r="D3" s="141" t="s">
        <v>292</v>
      </c>
      <c r="E3" s="523" t="str">
        <f>PHONETIC(E4)</f>
        <v/>
      </c>
      <c r="F3" s="523"/>
      <c r="G3" s="141" t="s">
        <v>278</v>
      </c>
      <c r="H3" s="522" t="s">
        <v>279</v>
      </c>
      <c r="I3" s="522"/>
      <c r="J3" s="522"/>
      <c r="K3" s="522"/>
      <c r="L3" s="143" t="s">
        <v>167</v>
      </c>
    </row>
    <row r="4" spans="1:12" s="87" customFormat="1" ht="32.1" customHeight="1" x14ac:dyDescent="0.15">
      <c r="A4" s="528"/>
      <c r="B4" s="529"/>
      <c r="C4" s="527"/>
      <c r="D4" s="142" t="s">
        <v>277</v>
      </c>
      <c r="E4" s="526"/>
      <c r="F4" s="527"/>
      <c r="G4" s="105" t="s">
        <v>281</v>
      </c>
      <c r="H4" s="524"/>
      <c r="I4" s="525"/>
      <c r="J4" s="525"/>
      <c r="K4" s="525"/>
      <c r="L4" s="102" t="str">
        <f ca="1">IF(H4="","",DATEDIF(H4,TODAY(),"y"))</f>
        <v/>
      </c>
    </row>
    <row r="5" spans="1:12" s="87" customFormat="1" ht="32.1" customHeight="1" thickBot="1" x14ac:dyDescent="0.2">
      <c r="A5" s="519" t="s">
        <v>280</v>
      </c>
      <c r="B5" s="520"/>
      <c r="C5" s="144"/>
      <c r="D5" s="69"/>
      <c r="E5" s="69"/>
      <c r="F5" s="69"/>
      <c r="G5" s="69"/>
      <c r="H5" s="506" t="s">
        <v>293</v>
      </c>
      <c r="I5" s="507"/>
      <c r="J5" s="514"/>
      <c r="K5" s="515"/>
      <c r="L5" s="516"/>
    </row>
    <row r="6" spans="1:12" s="50" customFormat="1" ht="14.1" customHeight="1" thickBot="1" x14ac:dyDescent="0.2">
      <c r="A6" s="57"/>
      <c r="G6" s="60"/>
      <c r="H6" s="61"/>
      <c r="I6" s="61"/>
      <c r="J6" s="61"/>
      <c r="K6" s="61"/>
    </row>
    <row r="7" spans="1:12" s="50" customFormat="1" ht="17.25" customHeight="1" thickBot="1" x14ac:dyDescent="0.2">
      <c r="A7" s="62" t="s">
        <v>174</v>
      </c>
      <c r="B7" s="517" t="s">
        <v>175</v>
      </c>
      <c r="C7" s="517"/>
      <c r="D7" s="517"/>
      <c r="E7" s="517"/>
      <c r="F7" s="517"/>
      <c r="G7" s="518"/>
      <c r="H7" s="517" t="s">
        <v>176</v>
      </c>
      <c r="I7" s="517"/>
      <c r="J7" s="517"/>
      <c r="K7" s="517"/>
      <c r="L7" s="111" t="s">
        <v>286</v>
      </c>
    </row>
    <row r="8" spans="1:12" s="50" customFormat="1" ht="21.6" customHeight="1" x14ac:dyDescent="0.15">
      <c r="A8" s="63">
        <v>1</v>
      </c>
      <c r="B8" s="134" t="s">
        <v>177</v>
      </c>
      <c r="C8" s="58"/>
      <c r="D8" s="58"/>
      <c r="E8" s="58"/>
      <c r="F8" s="58"/>
      <c r="G8" s="64"/>
      <c r="H8" s="65"/>
      <c r="I8" s="112" t="s">
        <v>178</v>
      </c>
      <c r="J8" s="114"/>
      <c r="K8" s="98" t="s">
        <v>179</v>
      </c>
      <c r="L8" s="508"/>
    </row>
    <row r="9" spans="1:12" s="50" customFormat="1" ht="21.6" customHeight="1" x14ac:dyDescent="0.15">
      <c r="A9" s="66">
        <v>2</v>
      </c>
      <c r="B9" s="135" t="s">
        <v>180</v>
      </c>
      <c r="C9" s="59"/>
      <c r="D9" s="59"/>
      <c r="E9" s="59"/>
      <c r="F9" s="59"/>
      <c r="G9" s="67"/>
      <c r="H9" s="59"/>
      <c r="I9" s="113" t="s">
        <v>181</v>
      </c>
      <c r="J9" s="115"/>
      <c r="K9" s="99" t="s">
        <v>179</v>
      </c>
      <c r="L9" s="509"/>
    </row>
    <row r="10" spans="1:12" s="50" customFormat="1" ht="21.6" customHeight="1" x14ac:dyDescent="0.15">
      <c r="A10" s="66">
        <v>3</v>
      </c>
      <c r="B10" s="135" t="s">
        <v>182</v>
      </c>
      <c r="C10" s="59"/>
      <c r="D10" s="59"/>
      <c r="E10" s="59"/>
      <c r="F10" s="59"/>
      <c r="G10" s="67"/>
      <c r="H10" s="59"/>
      <c r="I10" s="113" t="s">
        <v>181</v>
      </c>
      <c r="J10" s="115"/>
      <c r="K10" s="99" t="s">
        <v>179</v>
      </c>
      <c r="L10" s="509"/>
    </row>
    <row r="11" spans="1:12" s="50" customFormat="1" ht="21.6" customHeight="1" x14ac:dyDescent="0.15">
      <c r="A11" s="66">
        <v>4</v>
      </c>
      <c r="B11" s="135" t="s">
        <v>183</v>
      </c>
      <c r="C11" s="59"/>
      <c r="D11" s="59"/>
      <c r="E11" s="59"/>
      <c r="F11" s="59"/>
      <c r="G11" s="67"/>
      <c r="H11" s="59"/>
      <c r="I11" s="113" t="s">
        <v>181</v>
      </c>
      <c r="J11" s="115"/>
      <c r="K11" s="99" t="s">
        <v>179</v>
      </c>
      <c r="L11" s="509"/>
    </row>
    <row r="12" spans="1:12" s="50" customFormat="1" ht="21.6" customHeight="1" x14ac:dyDescent="0.15">
      <c r="A12" s="66">
        <v>5</v>
      </c>
      <c r="B12" s="135" t="s">
        <v>184</v>
      </c>
      <c r="C12" s="59"/>
      <c r="D12" s="59"/>
      <c r="E12" s="59"/>
      <c r="F12" s="59"/>
      <c r="G12" s="67"/>
      <c r="H12" s="59"/>
      <c r="I12" s="113" t="s">
        <v>181</v>
      </c>
      <c r="J12" s="116"/>
      <c r="K12" s="99" t="s">
        <v>179</v>
      </c>
      <c r="L12" s="509"/>
    </row>
    <row r="13" spans="1:12" s="50" customFormat="1" ht="21.6" customHeight="1" thickBot="1" x14ac:dyDescent="0.2">
      <c r="A13" s="68"/>
      <c r="B13" s="69"/>
      <c r="C13" s="69"/>
      <c r="D13" s="69"/>
      <c r="E13" s="69"/>
      <c r="F13" s="69"/>
      <c r="G13" s="70"/>
      <c r="H13" s="69"/>
      <c r="I13" s="106" t="s">
        <v>283</v>
      </c>
      <c r="J13" s="96">
        <f>SUM(J8:J12)</f>
        <v>0</v>
      </c>
      <c r="K13" s="100" t="s">
        <v>272</v>
      </c>
      <c r="L13" s="510"/>
    </row>
    <row r="14" spans="1:12" s="50" customFormat="1" ht="21.6" customHeight="1" x14ac:dyDescent="0.15">
      <c r="A14" s="71">
        <v>6</v>
      </c>
      <c r="B14" s="136" t="s">
        <v>288</v>
      </c>
      <c r="C14" s="65"/>
      <c r="D14" s="65"/>
      <c r="E14" s="65"/>
      <c r="F14" s="65"/>
      <c r="G14" s="72"/>
      <c r="H14" s="65"/>
      <c r="I14" s="112" t="s">
        <v>178</v>
      </c>
      <c r="J14" s="114"/>
      <c r="K14" s="98" t="s">
        <v>185</v>
      </c>
      <c r="L14" s="511" t="str">
        <f>IF(J19&gt;=3,"〇","　")</f>
        <v>　</v>
      </c>
    </row>
    <row r="15" spans="1:12" s="50" customFormat="1" ht="21.6" customHeight="1" x14ac:dyDescent="0.15">
      <c r="A15" s="66">
        <v>7</v>
      </c>
      <c r="B15" s="135" t="s">
        <v>186</v>
      </c>
      <c r="C15" s="59"/>
      <c r="D15" s="59"/>
      <c r="E15" s="59"/>
      <c r="F15" s="59"/>
      <c r="G15" s="67"/>
      <c r="H15" s="59"/>
      <c r="I15" s="113" t="s">
        <v>178</v>
      </c>
      <c r="J15" s="115"/>
      <c r="K15" s="99" t="s">
        <v>185</v>
      </c>
      <c r="L15" s="512"/>
    </row>
    <row r="16" spans="1:12" s="50" customFormat="1" ht="21.6" customHeight="1" x14ac:dyDescent="0.15">
      <c r="A16" s="66">
        <v>8</v>
      </c>
      <c r="B16" s="135" t="s">
        <v>187</v>
      </c>
      <c r="C16" s="59"/>
      <c r="D16" s="59"/>
      <c r="E16" s="59"/>
      <c r="F16" s="59"/>
      <c r="G16" s="67"/>
      <c r="H16" s="59"/>
      <c r="I16" s="113" t="s">
        <v>178</v>
      </c>
      <c r="J16" s="115"/>
      <c r="K16" s="99" t="s">
        <v>185</v>
      </c>
      <c r="L16" s="512"/>
    </row>
    <row r="17" spans="1:12" s="50" customFormat="1" ht="21.6" customHeight="1" x14ac:dyDescent="0.15">
      <c r="A17" s="66">
        <v>9</v>
      </c>
      <c r="B17" s="135" t="s">
        <v>188</v>
      </c>
      <c r="C17" s="59"/>
      <c r="D17" s="59"/>
      <c r="E17" s="59"/>
      <c r="F17" s="59"/>
      <c r="G17" s="67"/>
      <c r="H17" s="59"/>
      <c r="I17" s="99" t="s">
        <v>178</v>
      </c>
      <c r="J17" s="115"/>
      <c r="K17" s="99" t="s">
        <v>179</v>
      </c>
      <c r="L17" s="512"/>
    </row>
    <row r="18" spans="1:12" s="50" customFormat="1" ht="21.6" customHeight="1" x14ac:dyDescent="0.15">
      <c r="A18" s="66">
        <v>10</v>
      </c>
      <c r="B18" s="135" t="s">
        <v>189</v>
      </c>
      <c r="C18" s="59"/>
      <c r="D18" s="59"/>
      <c r="E18" s="59"/>
      <c r="F18" s="59"/>
      <c r="G18" s="67"/>
      <c r="H18" s="59"/>
      <c r="I18" s="99" t="s">
        <v>178</v>
      </c>
      <c r="J18" s="116"/>
      <c r="K18" s="99" t="s">
        <v>179</v>
      </c>
      <c r="L18" s="512"/>
    </row>
    <row r="19" spans="1:12" s="50" customFormat="1" ht="21.6" customHeight="1" thickBot="1" x14ac:dyDescent="0.2">
      <c r="A19" s="68"/>
      <c r="B19" s="69"/>
      <c r="C19" s="69"/>
      <c r="D19" s="69"/>
      <c r="E19" s="69"/>
      <c r="F19" s="69"/>
      <c r="G19" s="70"/>
      <c r="H19" s="69"/>
      <c r="I19" s="106" t="s">
        <v>283</v>
      </c>
      <c r="J19" s="97">
        <f>SUM(J14:J16,H17:H18)</f>
        <v>0</v>
      </c>
      <c r="K19" s="100" t="s">
        <v>272</v>
      </c>
      <c r="L19" s="513"/>
    </row>
    <row r="20" spans="1:12" s="50" customFormat="1" ht="21.6" customHeight="1" x14ac:dyDescent="0.15">
      <c r="A20" s="71">
        <v>11</v>
      </c>
      <c r="B20" s="136" t="s">
        <v>190</v>
      </c>
      <c r="C20" s="65"/>
      <c r="D20" s="65"/>
      <c r="E20" s="65"/>
      <c r="F20" s="65"/>
      <c r="G20" s="72"/>
      <c r="H20" s="65"/>
      <c r="I20" s="112" t="s">
        <v>178</v>
      </c>
      <c r="J20" s="114"/>
      <c r="K20" s="101" t="s">
        <v>179</v>
      </c>
      <c r="L20" s="511" t="str">
        <f>IF(J22=2,"〇","　")</f>
        <v>　</v>
      </c>
    </row>
    <row r="21" spans="1:12" s="50" customFormat="1" ht="21.6" customHeight="1" x14ac:dyDescent="0.15">
      <c r="A21" s="73">
        <v>12</v>
      </c>
      <c r="B21" s="60" t="s">
        <v>191</v>
      </c>
      <c r="C21" s="103"/>
      <c r="D21" s="60" t="s">
        <v>192</v>
      </c>
      <c r="E21" s="103" t="s">
        <v>193</v>
      </c>
      <c r="F21" s="103"/>
      <c r="G21" s="74" t="s">
        <v>194</v>
      </c>
      <c r="H21" s="59"/>
      <c r="I21" s="113" t="s">
        <v>178</v>
      </c>
      <c r="J21" s="116"/>
      <c r="K21" s="99" t="s">
        <v>179</v>
      </c>
      <c r="L21" s="512"/>
    </row>
    <row r="22" spans="1:12" s="50" customFormat="1" ht="21.6" customHeight="1" thickBot="1" x14ac:dyDescent="0.2">
      <c r="A22" s="75"/>
      <c r="B22" s="532" t="s">
        <v>282</v>
      </c>
      <c r="C22" s="533"/>
      <c r="D22" s="77" t="str">
        <f>IF(ISERROR(F21/C21/C21)," ",F21/C21/C21)</f>
        <v xml:space="preserve"> </v>
      </c>
      <c r="E22" s="76" t="s">
        <v>195</v>
      </c>
      <c r="F22" s="76"/>
      <c r="G22" s="78"/>
      <c r="H22" s="76"/>
      <c r="I22" s="106" t="s">
        <v>283</v>
      </c>
      <c r="J22" s="97">
        <f>SUM(H20:H21)</f>
        <v>0</v>
      </c>
      <c r="K22" s="100" t="s">
        <v>273</v>
      </c>
      <c r="L22" s="513"/>
    </row>
    <row r="23" spans="1:12" s="50" customFormat="1" ht="21.6" customHeight="1" x14ac:dyDescent="0.15">
      <c r="A23" s="71">
        <v>13</v>
      </c>
      <c r="B23" s="136" t="s">
        <v>196</v>
      </c>
      <c r="C23" s="65"/>
      <c r="D23" s="65"/>
      <c r="E23" s="65"/>
      <c r="F23" s="65"/>
      <c r="G23" s="72"/>
      <c r="H23" s="59"/>
      <c r="I23" s="112" t="s">
        <v>178</v>
      </c>
      <c r="J23" s="115"/>
      <c r="K23" s="98" t="s">
        <v>179</v>
      </c>
      <c r="L23" s="511" t="str">
        <f>IF(J26&gt;=2,"〇","　")</f>
        <v>　</v>
      </c>
    </row>
    <row r="24" spans="1:12" s="50" customFormat="1" ht="21.6" customHeight="1" x14ac:dyDescent="0.15">
      <c r="A24" s="66">
        <v>14</v>
      </c>
      <c r="B24" s="135" t="s">
        <v>197</v>
      </c>
      <c r="C24" s="59"/>
      <c r="D24" s="59"/>
      <c r="E24" s="59"/>
      <c r="F24" s="59"/>
      <c r="G24" s="67"/>
      <c r="H24" s="59"/>
      <c r="I24" s="113" t="s">
        <v>178</v>
      </c>
      <c r="J24" s="115"/>
      <c r="K24" s="99" t="s">
        <v>179</v>
      </c>
      <c r="L24" s="512"/>
    </row>
    <row r="25" spans="1:12" s="50" customFormat="1" ht="21.6" customHeight="1" x14ac:dyDescent="0.15">
      <c r="A25" s="66">
        <v>15</v>
      </c>
      <c r="B25" s="135" t="s">
        <v>198</v>
      </c>
      <c r="C25" s="59"/>
      <c r="D25" s="59"/>
      <c r="E25" s="59"/>
      <c r="F25" s="59"/>
      <c r="G25" s="67"/>
      <c r="H25" s="59"/>
      <c r="I25" s="113" t="s">
        <v>178</v>
      </c>
      <c r="J25" s="116"/>
      <c r="K25" s="99" t="s">
        <v>179</v>
      </c>
      <c r="L25" s="512"/>
    </row>
    <row r="26" spans="1:12" s="50" customFormat="1" ht="21.6" customHeight="1" thickBot="1" x14ac:dyDescent="0.2">
      <c r="A26" s="79"/>
      <c r="B26" s="69"/>
      <c r="C26" s="69"/>
      <c r="D26" s="69"/>
      <c r="E26" s="69"/>
      <c r="F26" s="69"/>
      <c r="G26" s="70"/>
      <c r="H26" s="69"/>
      <c r="I26" s="106" t="s">
        <v>283</v>
      </c>
      <c r="J26" s="97">
        <f>SUM(H23:H25)</f>
        <v>0</v>
      </c>
      <c r="K26" s="100" t="s">
        <v>274</v>
      </c>
      <c r="L26" s="513"/>
    </row>
    <row r="27" spans="1:12" s="50" customFormat="1" ht="21.6" customHeight="1" x14ac:dyDescent="0.15">
      <c r="A27" s="80">
        <v>16</v>
      </c>
      <c r="B27" s="137" t="s">
        <v>199</v>
      </c>
      <c r="C27" s="65"/>
      <c r="D27" s="65"/>
      <c r="E27" s="65"/>
      <c r="F27" s="65"/>
      <c r="G27" s="72"/>
      <c r="H27" s="59"/>
      <c r="I27" s="113" t="s">
        <v>178</v>
      </c>
      <c r="J27" s="115"/>
      <c r="K27" s="99" t="s">
        <v>185</v>
      </c>
      <c r="L27" s="511" t="str">
        <f>IF(J27=1,"〇","　")</f>
        <v>　</v>
      </c>
    </row>
    <row r="28" spans="1:12" s="50" customFormat="1" ht="21.6" customHeight="1" x14ac:dyDescent="0.15">
      <c r="A28" s="82">
        <v>17</v>
      </c>
      <c r="B28" s="138" t="s">
        <v>200</v>
      </c>
      <c r="C28" s="59"/>
      <c r="D28" s="59"/>
      <c r="E28" s="59"/>
      <c r="F28" s="59"/>
      <c r="G28" s="67"/>
      <c r="H28" s="59"/>
      <c r="I28" s="113" t="s">
        <v>178</v>
      </c>
      <c r="J28" s="116"/>
      <c r="K28" s="99" t="s">
        <v>179</v>
      </c>
      <c r="L28" s="512"/>
    </row>
    <row r="29" spans="1:12" s="50" customFormat="1" ht="21.6" customHeight="1" thickBot="1" x14ac:dyDescent="0.2">
      <c r="A29" s="79"/>
      <c r="B29" s="139"/>
      <c r="C29" s="69"/>
      <c r="D29" s="69"/>
      <c r="E29" s="69"/>
      <c r="F29" s="69"/>
      <c r="G29" s="70"/>
      <c r="H29" s="69"/>
      <c r="I29" s="106" t="s">
        <v>283</v>
      </c>
      <c r="J29" s="97">
        <f>SUM(J27,H28)</f>
        <v>0</v>
      </c>
      <c r="K29" s="100" t="s">
        <v>273</v>
      </c>
      <c r="L29" s="513"/>
    </row>
    <row r="30" spans="1:12" s="50" customFormat="1" ht="21.6" customHeight="1" x14ac:dyDescent="0.15">
      <c r="A30" s="80">
        <v>18</v>
      </c>
      <c r="B30" s="140" t="s">
        <v>201</v>
      </c>
      <c r="C30" s="65"/>
      <c r="D30" s="65"/>
      <c r="E30" s="65"/>
      <c r="F30" s="65"/>
      <c r="G30" s="72"/>
      <c r="H30" s="59"/>
      <c r="I30" s="113" t="s">
        <v>178</v>
      </c>
      <c r="J30" s="115"/>
      <c r="K30" s="99" t="s">
        <v>179</v>
      </c>
      <c r="L30" s="511" t="str">
        <f>IF(J33&gt;=1,"〇","　")</f>
        <v>　</v>
      </c>
    </row>
    <row r="31" spans="1:12" s="50" customFormat="1" ht="21.6" customHeight="1" x14ac:dyDescent="0.15">
      <c r="A31" s="82">
        <v>19</v>
      </c>
      <c r="B31" s="135" t="s">
        <v>202</v>
      </c>
      <c r="C31" s="59"/>
      <c r="D31" s="59"/>
      <c r="E31" s="59"/>
      <c r="F31" s="59"/>
      <c r="G31" s="67"/>
      <c r="H31" s="59"/>
      <c r="I31" s="113" t="s">
        <v>178</v>
      </c>
      <c r="J31" s="115"/>
      <c r="K31" s="99" t="s">
        <v>185</v>
      </c>
      <c r="L31" s="512"/>
    </row>
    <row r="32" spans="1:12" s="50" customFormat="1" ht="21.6" customHeight="1" x14ac:dyDescent="0.15">
      <c r="A32" s="82">
        <v>20</v>
      </c>
      <c r="B32" s="135" t="s">
        <v>275</v>
      </c>
      <c r="C32" s="59"/>
      <c r="D32" s="59"/>
      <c r="E32" s="59"/>
      <c r="F32" s="59"/>
      <c r="G32" s="67"/>
      <c r="H32" s="59"/>
      <c r="I32" s="113" t="s">
        <v>178</v>
      </c>
      <c r="J32" s="116"/>
      <c r="K32" s="99" t="s">
        <v>179</v>
      </c>
      <c r="L32" s="512"/>
    </row>
    <row r="33" spans="1:21" s="50" customFormat="1" ht="21.6" customHeight="1" thickBot="1" x14ac:dyDescent="0.2">
      <c r="A33" s="79"/>
      <c r="B33" s="69"/>
      <c r="C33" s="69"/>
      <c r="D33" s="69"/>
      <c r="E33" s="69"/>
      <c r="F33" s="69"/>
      <c r="G33" s="70"/>
      <c r="H33" s="69"/>
      <c r="I33" s="106" t="s">
        <v>283</v>
      </c>
      <c r="J33" s="97">
        <f>SUM(H30,J31,H32)</f>
        <v>0</v>
      </c>
      <c r="K33" s="100" t="s">
        <v>274</v>
      </c>
      <c r="L33" s="513"/>
    </row>
    <row r="34" spans="1:21" s="104" customFormat="1" ht="21.6" customHeight="1" thickBot="1" x14ac:dyDescent="0.2">
      <c r="A34" s="109"/>
      <c r="B34" s="534" t="s">
        <v>284</v>
      </c>
      <c r="C34" s="534"/>
      <c r="D34" s="534"/>
      <c r="E34" s="534"/>
      <c r="F34" s="534"/>
      <c r="G34" s="534"/>
      <c r="H34" s="534"/>
      <c r="I34" s="534"/>
      <c r="J34" s="117">
        <f>SUM(J13,J19,J22,J26,J29,J33)</f>
        <v>0</v>
      </c>
      <c r="K34" s="108" t="s">
        <v>285</v>
      </c>
      <c r="L34" s="110" t="str">
        <f>IF(J34&gt;=10,"〇","　")</f>
        <v>　</v>
      </c>
    </row>
    <row r="35" spans="1:21" s="50" customFormat="1" ht="21.6" customHeight="1" x14ac:dyDescent="0.15">
      <c r="A35" s="80">
        <v>21</v>
      </c>
      <c r="B35" s="136" t="s">
        <v>203</v>
      </c>
      <c r="C35" s="65"/>
      <c r="D35" s="65"/>
      <c r="E35" s="65"/>
      <c r="F35" s="65"/>
      <c r="G35" s="72"/>
      <c r="H35" s="65"/>
      <c r="I35" s="112" t="s">
        <v>178</v>
      </c>
      <c r="J35" s="114"/>
      <c r="K35" s="107" t="s">
        <v>179</v>
      </c>
      <c r="L35" s="511" t="str">
        <f>IF(J40&gt;=2,"〇","　")</f>
        <v>　</v>
      </c>
    </row>
    <row r="36" spans="1:21" s="50" customFormat="1" ht="21.6" customHeight="1" x14ac:dyDescent="0.15">
      <c r="A36" s="82">
        <v>22</v>
      </c>
      <c r="B36" s="135" t="s">
        <v>204</v>
      </c>
      <c r="C36" s="59"/>
      <c r="D36" s="59"/>
      <c r="E36" s="59"/>
      <c r="F36" s="59"/>
      <c r="G36" s="67"/>
      <c r="H36" s="59"/>
      <c r="I36" s="113" t="s">
        <v>178</v>
      </c>
      <c r="J36" s="115"/>
      <c r="K36" s="99" t="s">
        <v>179</v>
      </c>
      <c r="L36" s="512"/>
    </row>
    <row r="37" spans="1:21" s="50" customFormat="1" ht="21.6" customHeight="1" x14ac:dyDescent="0.15">
      <c r="A37" s="82">
        <v>23</v>
      </c>
      <c r="B37" s="135" t="s">
        <v>205</v>
      </c>
      <c r="C37" s="59"/>
      <c r="D37" s="59"/>
      <c r="E37" s="59"/>
      <c r="F37" s="59"/>
      <c r="G37" s="67"/>
      <c r="H37" s="59"/>
      <c r="I37" s="113" t="s">
        <v>178</v>
      </c>
      <c r="J37" s="115"/>
      <c r="K37" s="99" t="s">
        <v>179</v>
      </c>
      <c r="L37" s="512"/>
    </row>
    <row r="38" spans="1:21" s="50" customFormat="1" ht="21.6" customHeight="1" x14ac:dyDescent="0.15">
      <c r="A38" s="82">
        <v>24</v>
      </c>
      <c r="B38" s="135" t="s">
        <v>206</v>
      </c>
      <c r="C38" s="59"/>
      <c r="D38" s="59"/>
      <c r="E38" s="59"/>
      <c r="F38" s="59"/>
      <c r="G38" s="67"/>
      <c r="H38" s="59"/>
      <c r="I38" s="113" t="s">
        <v>178</v>
      </c>
      <c r="J38" s="115"/>
      <c r="K38" s="99" t="s">
        <v>179</v>
      </c>
      <c r="L38" s="512"/>
    </row>
    <row r="39" spans="1:21" s="50" customFormat="1" ht="21.6" customHeight="1" x14ac:dyDescent="0.15">
      <c r="A39" s="82">
        <v>25</v>
      </c>
      <c r="B39" s="135" t="s">
        <v>207</v>
      </c>
      <c r="C39" s="59"/>
      <c r="D39" s="59"/>
      <c r="E39" s="59"/>
      <c r="F39" s="59"/>
      <c r="G39" s="67"/>
      <c r="H39" s="59"/>
      <c r="I39" s="113" t="s">
        <v>178</v>
      </c>
      <c r="J39" s="116"/>
      <c r="K39" s="99" t="s">
        <v>179</v>
      </c>
      <c r="L39" s="512"/>
    </row>
    <row r="40" spans="1:21" s="50" customFormat="1" ht="21.6" customHeight="1" thickBot="1" x14ac:dyDescent="0.2">
      <c r="A40" s="79"/>
      <c r="B40" s="69"/>
      <c r="C40" s="69"/>
      <c r="D40" s="69"/>
      <c r="E40" s="69"/>
      <c r="F40" s="69"/>
      <c r="G40" s="70"/>
      <c r="H40" s="69"/>
      <c r="I40" s="106" t="s">
        <v>283</v>
      </c>
      <c r="J40" s="97">
        <f>SUM(H35:H39)</f>
        <v>0</v>
      </c>
      <c r="K40" s="100" t="s">
        <v>272</v>
      </c>
      <c r="L40" s="513"/>
    </row>
    <row r="41" spans="1:21" ht="15" customHeight="1" x14ac:dyDescent="0.15">
      <c r="A41" s="89" t="s">
        <v>208</v>
      </c>
    </row>
    <row r="42" spans="1:21" ht="15" customHeight="1" x14ac:dyDescent="0.15">
      <c r="A42" s="89"/>
    </row>
    <row r="43" spans="1:21" ht="46.5" customHeight="1" x14ac:dyDescent="0.15">
      <c r="A43" s="535" t="s">
        <v>290</v>
      </c>
      <c r="B43" s="536"/>
      <c r="C43" s="536"/>
      <c r="D43" s="536"/>
      <c r="E43" s="536"/>
      <c r="F43" s="536"/>
      <c r="G43" s="536"/>
      <c r="H43" s="536"/>
      <c r="I43" s="536"/>
      <c r="J43" s="536"/>
      <c r="K43" s="536"/>
      <c r="L43" s="536"/>
    </row>
    <row r="44" spans="1:21" ht="30" customHeight="1" thickBot="1" x14ac:dyDescent="0.2">
      <c r="A44" s="88"/>
      <c r="C44" s="537" t="s">
        <v>349</v>
      </c>
      <c r="D44" s="537"/>
      <c r="E44" s="537"/>
      <c r="F44" s="538" t="s">
        <v>291</v>
      </c>
      <c r="G44" s="538"/>
      <c r="H44" s="538"/>
      <c r="I44" s="538"/>
      <c r="J44" s="538"/>
      <c r="K44" s="538"/>
    </row>
    <row r="45" spans="1:21" ht="17.25" customHeight="1" thickTop="1" x14ac:dyDescent="0.15">
      <c r="A45" s="88"/>
      <c r="C45" s="131"/>
      <c r="D45" s="131"/>
      <c r="E45" s="131"/>
      <c r="F45" s="130"/>
      <c r="G45" s="132"/>
      <c r="H45" s="133"/>
      <c r="I45" s="133"/>
      <c r="J45" s="133"/>
      <c r="K45" s="133"/>
      <c r="L45" s="57"/>
    </row>
    <row r="46" spans="1:21" ht="15" customHeight="1" x14ac:dyDescent="0.15">
      <c r="A46" s="88" t="s">
        <v>209</v>
      </c>
      <c r="G46" s="3"/>
      <c r="H46" s="3"/>
      <c r="I46" s="3"/>
      <c r="J46" s="3"/>
      <c r="K46" s="3"/>
    </row>
    <row r="47" spans="1:21" ht="15" customHeight="1" x14ac:dyDescent="0.15">
      <c r="A47" s="88" t="s">
        <v>210</v>
      </c>
      <c r="U47" s="3"/>
    </row>
    <row r="48" spans="1:21" ht="15" customHeight="1" x14ac:dyDescent="0.15">
      <c r="A48" s="88" t="s">
        <v>211</v>
      </c>
    </row>
    <row r="49" spans="1:17" ht="15" customHeight="1" x14ac:dyDescent="0.15">
      <c r="A49" s="88" t="s">
        <v>212</v>
      </c>
    </row>
    <row r="50" spans="1:17" ht="15" customHeight="1" x14ac:dyDescent="0.15">
      <c r="A50" s="88" t="s">
        <v>213</v>
      </c>
    </row>
    <row r="51" spans="1:17" ht="15" customHeight="1" x14ac:dyDescent="0.15">
      <c r="A51" s="88" t="s">
        <v>214</v>
      </c>
    </row>
    <row r="52" spans="1:17" ht="15" customHeight="1" x14ac:dyDescent="0.15">
      <c r="A52" s="88" t="s">
        <v>215</v>
      </c>
      <c r="Q52" s="3"/>
    </row>
    <row r="53" spans="1:17" ht="15" customHeight="1" thickBot="1" x14ac:dyDescent="0.2">
      <c r="A53" s="88" t="s">
        <v>289</v>
      </c>
    </row>
    <row r="54" spans="1:17" s="118" customFormat="1" ht="17.25" customHeight="1" thickBot="1" x14ac:dyDescent="0.2">
      <c r="A54" s="62" t="s">
        <v>174</v>
      </c>
      <c r="B54" s="517" t="s">
        <v>175</v>
      </c>
      <c r="C54" s="517"/>
      <c r="D54" s="517"/>
      <c r="E54" s="517"/>
      <c r="F54" s="517"/>
      <c r="G54" s="518"/>
      <c r="H54" s="517" t="s">
        <v>176</v>
      </c>
      <c r="I54" s="517"/>
      <c r="J54" s="517"/>
      <c r="K54" s="517"/>
      <c r="L54" s="129"/>
    </row>
    <row r="55" spans="1:17" s="118" customFormat="1" ht="21.6" customHeight="1" x14ac:dyDescent="0.15">
      <c r="A55" s="63">
        <v>1</v>
      </c>
      <c r="B55" s="58" t="s">
        <v>177</v>
      </c>
      <c r="C55" s="58"/>
      <c r="D55" s="58"/>
      <c r="E55" s="58"/>
      <c r="F55" s="58"/>
      <c r="G55" s="64"/>
      <c r="H55" s="65"/>
      <c r="I55" s="112" t="s">
        <v>178</v>
      </c>
      <c r="J55" s="119">
        <v>1</v>
      </c>
      <c r="K55" s="120" t="s">
        <v>179</v>
      </c>
      <c r="L55" s="129"/>
    </row>
    <row r="56" spans="1:17" s="118" customFormat="1" ht="21.6" customHeight="1" x14ac:dyDescent="0.15">
      <c r="A56" s="66">
        <v>2</v>
      </c>
      <c r="B56" s="59" t="s">
        <v>180</v>
      </c>
      <c r="C56" s="59"/>
      <c r="D56" s="59"/>
      <c r="E56" s="59"/>
      <c r="F56" s="59"/>
      <c r="G56" s="67"/>
      <c r="H56" s="59"/>
      <c r="I56" s="113" t="s">
        <v>181</v>
      </c>
      <c r="J56" s="121">
        <v>1</v>
      </c>
      <c r="K56" s="122" t="s">
        <v>179</v>
      </c>
      <c r="L56" s="129"/>
    </row>
    <row r="57" spans="1:17" s="118" customFormat="1" ht="21.6" customHeight="1" x14ac:dyDescent="0.15">
      <c r="A57" s="66">
        <v>3</v>
      </c>
      <c r="B57" s="59" t="s">
        <v>182</v>
      </c>
      <c r="C57" s="59"/>
      <c r="D57" s="59"/>
      <c r="E57" s="59"/>
      <c r="F57" s="59"/>
      <c r="G57" s="67"/>
      <c r="H57" s="59"/>
      <c r="I57" s="113" t="s">
        <v>181</v>
      </c>
      <c r="J57" s="121">
        <v>1</v>
      </c>
      <c r="K57" s="122" t="s">
        <v>179</v>
      </c>
      <c r="L57" s="129"/>
    </row>
    <row r="58" spans="1:17" s="118" customFormat="1" ht="21.6" customHeight="1" x14ac:dyDescent="0.15">
      <c r="A58" s="66">
        <v>4</v>
      </c>
      <c r="B58" s="59" t="s">
        <v>183</v>
      </c>
      <c r="C58" s="59"/>
      <c r="D58" s="59"/>
      <c r="E58" s="59"/>
      <c r="F58" s="59"/>
      <c r="G58" s="67"/>
      <c r="H58" s="59"/>
      <c r="I58" s="113" t="s">
        <v>181</v>
      </c>
      <c r="J58" s="121">
        <v>1</v>
      </c>
      <c r="K58" s="122" t="s">
        <v>179</v>
      </c>
      <c r="L58" s="129"/>
    </row>
    <row r="59" spans="1:17" s="118" customFormat="1" ht="21.6" customHeight="1" x14ac:dyDescent="0.15">
      <c r="A59" s="66">
        <v>5</v>
      </c>
      <c r="B59" s="59" t="s">
        <v>184</v>
      </c>
      <c r="C59" s="59"/>
      <c r="D59" s="59"/>
      <c r="E59" s="59"/>
      <c r="F59" s="59"/>
      <c r="G59" s="67"/>
      <c r="H59" s="59"/>
      <c r="I59" s="113" t="s">
        <v>181</v>
      </c>
      <c r="J59" s="123">
        <v>1</v>
      </c>
      <c r="K59" s="122" t="s">
        <v>179</v>
      </c>
      <c r="L59" s="129"/>
    </row>
    <row r="60" spans="1:17" s="118" customFormat="1" ht="21.6" customHeight="1" thickBot="1" x14ac:dyDescent="0.2">
      <c r="A60" s="68"/>
      <c r="B60" s="69"/>
      <c r="C60" s="69"/>
      <c r="D60" s="69"/>
      <c r="E60" s="69"/>
      <c r="F60" s="69"/>
      <c r="G60" s="70"/>
      <c r="H60" s="69"/>
      <c r="I60" s="128" t="s">
        <v>283</v>
      </c>
      <c r="J60" s="126"/>
      <c r="K60" s="100" t="s">
        <v>272</v>
      </c>
      <c r="L60" s="129"/>
    </row>
    <row r="61" spans="1:17" s="118" customFormat="1" ht="21.6" customHeight="1" x14ac:dyDescent="0.15">
      <c r="A61" s="71">
        <v>6</v>
      </c>
      <c r="B61" s="65" t="s">
        <v>288</v>
      </c>
      <c r="C61" s="65"/>
      <c r="D61" s="65"/>
      <c r="E61" s="65"/>
      <c r="F61" s="65"/>
      <c r="G61" s="72"/>
      <c r="H61" s="65"/>
      <c r="I61" s="112" t="s">
        <v>178</v>
      </c>
      <c r="J61" s="119">
        <v>1</v>
      </c>
      <c r="K61" s="120" t="s">
        <v>185</v>
      </c>
      <c r="L61" s="129"/>
    </row>
    <row r="62" spans="1:17" s="118" customFormat="1" ht="21.6" customHeight="1" x14ac:dyDescent="0.15">
      <c r="A62" s="66">
        <v>7</v>
      </c>
      <c r="B62" s="59" t="s">
        <v>186</v>
      </c>
      <c r="C62" s="59"/>
      <c r="D62" s="59"/>
      <c r="E62" s="59"/>
      <c r="F62" s="59"/>
      <c r="G62" s="67"/>
      <c r="H62" s="59"/>
      <c r="I62" s="113" t="s">
        <v>178</v>
      </c>
      <c r="J62" s="121">
        <v>1</v>
      </c>
      <c r="K62" s="122" t="s">
        <v>185</v>
      </c>
      <c r="L62" s="129"/>
    </row>
    <row r="63" spans="1:17" s="118" customFormat="1" ht="21.6" customHeight="1" x14ac:dyDescent="0.15">
      <c r="A63" s="66">
        <v>8</v>
      </c>
      <c r="B63" s="59" t="s">
        <v>187</v>
      </c>
      <c r="C63" s="59"/>
      <c r="D63" s="59"/>
      <c r="E63" s="59"/>
      <c r="F63" s="59"/>
      <c r="G63" s="67"/>
      <c r="H63" s="59"/>
      <c r="I63" s="113" t="s">
        <v>178</v>
      </c>
      <c r="J63" s="121">
        <v>1</v>
      </c>
      <c r="K63" s="122" t="s">
        <v>185</v>
      </c>
      <c r="L63" s="129"/>
    </row>
    <row r="64" spans="1:17" s="118" customFormat="1" ht="21.6" customHeight="1" x14ac:dyDescent="0.15">
      <c r="A64" s="66">
        <v>9</v>
      </c>
      <c r="B64" s="59" t="s">
        <v>188</v>
      </c>
      <c r="C64" s="59"/>
      <c r="D64" s="59"/>
      <c r="E64" s="59"/>
      <c r="F64" s="59"/>
      <c r="G64" s="67"/>
      <c r="H64" s="124">
        <v>1</v>
      </c>
      <c r="I64" s="122" t="s">
        <v>178</v>
      </c>
      <c r="J64" s="115"/>
      <c r="K64" s="99" t="s">
        <v>179</v>
      </c>
      <c r="L64" s="129"/>
    </row>
    <row r="65" spans="1:12" s="118" customFormat="1" ht="21.6" customHeight="1" x14ac:dyDescent="0.15">
      <c r="A65" s="66">
        <v>10</v>
      </c>
      <c r="B65" s="59" t="s">
        <v>189</v>
      </c>
      <c r="C65" s="59"/>
      <c r="D65" s="59"/>
      <c r="E65" s="59"/>
      <c r="F65" s="59"/>
      <c r="G65" s="67"/>
      <c r="H65" s="124">
        <v>1</v>
      </c>
      <c r="I65" s="122" t="s">
        <v>178</v>
      </c>
      <c r="J65" s="116"/>
      <c r="K65" s="99" t="s">
        <v>179</v>
      </c>
      <c r="L65" s="129"/>
    </row>
    <row r="66" spans="1:12" s="118" customFormat="1" ht="21.6" customHeight="1" thickBot="1" x14ac:dyDescent="0.2">
      <c r="A66" s="68"/>
      <c r="B66" s="69"/>
      <c r="C66" s="69"/>
      <c r="D66" s="69"/>
      <c r="E66" s="69"/>
      <c r="F66" s="69"/>
      <c r="G66" s="70"/>
      <c r="H66" s="69"/>
      <c r="I66" s="128" t="s">
        <v>283</v>
      </c>
      <c r="J66" s="126"/>
      <c r="K66" s="100" t="s">
        <v>272</v>
      </c>
      <c r="L66" s="129"/>
    </row>
    <row r="67" spans="1:12" s="118" customFormat="1" ht="21.6" customHeight="1" x14ac:dyDescent="0.15">
      <c r="A67" s="71">
        <v>11</v>
      </c>
      <c r="B67" s="65" t="s">
        <v>190</v>
      </c>
      <c r="C67" s="65"/>
      <c r="D67" s="65"/>
      <c r="E67" s="65"/>
      <c r="F67" s="65"/>
      <c r="G67" s="72"/>
      <c r="H67" s="125">
        <v>1</v>
      </c>
      <c r="I67" s="120" t="s">
        <v>178</v>
      </c>
      <c r="J67" s="114"/>
      <c r="K67" s="101" t="s">
        <v>179</v>
      </c>
      <c r="L67" s="129"/>
    </row>
    <row r="68" spans="1:12" s="118" customFormat="1" ht="21.6" customHeight="1" x14ac:dyDescent="0.15">
      <c r="A68" s="73">
        <v>12</v>
      </c>
      <c r="B68" s="60" t="s">
        <v>191</v>
      </c>
      <c r="C68" s="103"/>
      <c r="D68" s="60" t="s">
        <v>192</v>
      </c>
      <c r="E68" s="103" t="s">
        <v>193</v>
      </c>
      <c r="F68" s="103"/>
      <c r="G68" s="74" t="s">
        <v>194</v>
      </c>
      <c r="H68" s="124">
        <v>1</v>
      </c>
      <c r="I68" s="122" t="s">
        <v>178</v>
      </c>
      <c r="J68" s="116"/>
      <c r="K68" s="99" t="s">
        <v>179</v>
      </c>
      <c r="L68" s="129"/>
    </row>
    <row r="69" spans="1:12" s="118" customFormat="1" ht="21.6" customHeight="1" thickBot="1" x14ac:dyDescent="0.2">
      <c r="A69" s="75"/>
      <c r="B69" s="532" t="s">
        <v>282</v>
      </c>
      <c r="C69" s="533"/>
      <c r="D69" s="77" t="str">
        <f>IF(ISERROR(F68/C68/C68)," ",F68/C68/C68)</f>
        <v xml:space="preserve"> </v>
      </c>
      <c r="E69" s="76" t="s">
        <v>195</v>
      </c>
      <c r="F69" s="76"/>
      <c r="G69" s="78"/>
      <c r="H69" s="76"/>
      <c r="I69" s="128" t="s">
        <v>283</v>
      </c>
      <c r="J69" s="127"/>
      <c r="K69" s="100" t="s">
        <v>273</v>
      </c>
      <c r="L69" s="129"/>
    </row>
    <row r="70" spans="1:12" s="118" customFormat="1" ht="21.6" customHeight="1" x14ac:dyDescent="0.15">
      <c r="A70" s="71">
        <v>13</v>
      </c>
      <c r="B70" s="65" t="s">
        <v>196</v>
      </c>
      <c r="C70" s="65"/>
      <c r="D70" s="65"/>
      <c r="E70" s="65"/>
      <c r="F70" s="65"/>
      <c r="G70" s="72"/>
      <c r="H70" s="124">
        <v>1</v>
      </c>
      <c r="I70" s="120" t="s">
        <v>178</v>
      </c>
      <c r="J70" s="14"/>
      <c r="K70" s="98" t="s">
        <v>179</v>
      </c>
      <c r="L70" s="129"/>
    </row>
    <row r="71" spans="1:12" s="118" customFormat="1" ht="21.6" customHeight="1" x14ac:dyDescent="0.15">
      <c r="A71" s="66">
        <v>14</v>
      </c>
      <c r="B71" s="59" t="s">
        <v>197</v>
      </c>
      <c r="C71" s="59"/>
      <c r="D71" s="59"/>
      <c r="E71" s="59"/>
      <c r="F71" s="59"/>
      <c r="G71" s="67"/>
      <c r="H71" s="124">
        <v>1</v>
      </c>
      <c r="I71" s="122" t="s">
        <v>178</v>
      </c>
      <c r="J71" s="115"/>
      <c r="K71" s="99" t="s">
        <v>179</v>
      </c>
      <c r="L71" s="129"/>
    </row>
    <row r="72" spans="1:12" s="118" customFormat="1" ht="21.6" customHeight="1" x14ac:dyDescent="0.15">
      <c r="A72" s="66">
        <v>15</v>
      </c>
      <c r="B72" s="59" t="s">
        <v>198</v>
      </c>
      <c r="C72" s="59"/>
      <c r="D72" s="59"/>
      <c r="E72" s="59"/>
      <c r="F72" s="59"/>
      <c r="G72" s="67"/>
      <c r="H72" s="124">
        <v>1</v>
      </c>
      <c r="I72" s="122" t="s">
        <v>178</v>
      </c>
      <c r="J72" s="116"/>
      <c r="K72" s="99" t="s">
        <v>179</v>
      </c>
      <c r="L72" s="129"/>
    </row>
    <row r="73" spans="1:12" s="118" customFormat="1" ht="21.6" customHeight="1" thickBot="1" x14ac:dyDescent="0.2">
      <c r="A73" s="79"/>
      <c r="B73" s="69"/>
      <c r="C73" s="69"/>
      <c r="D73" s="69"/>
      <c r="E73" s="69"/>
      <c r="F73" s="69"/>
      <c r="G73" s="70"/>
      <c r="H73" s="69"/>
      <c r="I73" s="128" t="s">
        <v>283</v>
      </c>
      <c r="J73" s="127"/>
      <c r="K73" s="100" t="s">
        <v>274</v>
      </c>
      <c r="L73" s="129"/>
    </row>
    <row r="74" spans="1:12" s="118" customFormat="1" ht="21.6" customHeight="1" x14ac:dyDescent="0.15">
      <c r="A74" s="80">
        <v>16</v>
      </c>
      <c r="B74" s="81" t="s">
        <v>199</v>
      </c>
      <c r="C74" s="65"/>
      <c r="D74" s="65"/>
      <c r="E74" s="65"/>
      <c r="F74" s="65"/>
      <c r="G74" s="72"/>
      <c r="H74" s="59"/>
      <c r="I74" s="113" t="s">
        <v>178</v>
      </c>
      <c r="J74" s="121">
        <v>1</v>
      </c>
      <c r="K74" s="122" t="s">
        <v>185</v>
      </c>
      <c r="L74" s="129"/>
    </row>
    <row r="75" spans="1:12" s="118" customFormat="1" ht="21.6" customHeight="1" x14ac:dyDescent="0.15">
      <c r="A75" s="82">
        <v>17</v>
      </c>
      <c r="B75" s="83" t="s">
        <v>200</v>
      </c>
      <c r="C75" s="59"/>
      <c r="D75" s="59"/>
      <c r="E75" s="59"/>
      <c r="F75" s="59"/>
      <c r="G75" s="67"/>
      <c r="H75" s="124">
        <v>1</v>
      </c>
      <c r="I75" s="122" t="s">
        <v>178</v>
      </c>
      <c r="J75" s="116"/>
      <c r="K75" s="99" t="s">
        <v>179</v>
      </c>
      <c r="L75" s="129"/>
    </row>
    <row r="76" spans="1:12" s="118" customFormat="1" ht="21.6" customHeight="1" thickBot="1" x14ac:dyDescent="0.2">
      <c r="A76" s="79"/>
      <c r="B76" s="69"/>
      <c r="C76" s="69"/>
      <c r="D76" s="69"/>
      <c r="E76" s="69"/>
      <c r="F76" s="69"/>
      <c r="G76" s="70"/>
      <c r="H76" s="69"/>
      <c r="I76" s="128" t="s">
        <v>283</v>
      </c>
      <c r="J76" s="127"/>
      <c r="K76" s="100" t="s">
        <v>273</v>
      </c>
      <c r="L76" s="129"/>
    </row>
    <row r="77" spans="1:12" s="118" customFormat="1" ht="21.6" customHeight="1" x14ac:dyDescent="0.15">
      <c r="A77" s="80">
        <v>18</v>
      </c>
      <c r="B77" s="81" t="s">
        <v>201</v>
      </c>
      <c r="C77" s="65"/>
      <c r="D77" s="65"/>
      <c r="E77" s="65"/>
      <c r="F77" s="65"/>
      <c r="G77" s="72"/>
      <c r="H77" s="124">
        <v>1</v>
      </c>
      <c r="I77" s="122" t="s">
        <v>178</v>
      </c>
      <c r="J77" s="115"/>
      <c r="K77" s="99" t="s">
        <v>179</v>
      </c>
      <c r="L77" s="129"/>
    </row>
    <row r="78" spans="1:12" s="118" customFormat="1" ht="21.6" customHeight="1" x14ac:dyDescent="0.15">
      <c r="A78" s="82">
        <v>19</v>
      </c>
      <c r="B78" s="59" t="s">
        <v>202</v>
      </c>
      <c r="C78" s="59"/>
      <c r="D78" s="59"/>
      <c r="E78" s="59"/>
      <c r="F78" s="59"/>
      <c r="G78" s="67"/>
      <c r="H78" s="59"/>
      <c r="I78" s="113" t="s">
        <v>178</v>
      </c>
      <c r="J78" s="121">
        <v>1</v>
      </c>
      <c r="K78" s="122" t="s">
        <v>185</v>
      </c>
      <c r="L78" s="129"/>
    </row>
    <row r="79" spans="1:12" s="118" customFormat="1" ht="21.6" customHeight="1" x14ac:dyDescent="0.15">
      <c r="A79" s="82">
        <v>20</v>
      </c>
      <c r="B79" s="59" t="s">
        <v>275</v>
      </c>
      <c r="C79" s="59"/>
      <c r="D79" s="59"/>
      <c r="E79" s="59"/>
      <c r="F79" s="59"/>
      <c r="G79" s="67"/>
      <c r="H79" s="124">
        <v>1</v>
      </c>
      <c r="I79" s="122" t="s">
        <v>178</v>
      </c>
      <c r="J79" s="116"/>
      <c r="K79" s="99" t="s">
        <v>179</v>
      </c>
      <c r="L79" s="129"/>
    </row>
    <row r="80" spans="1:12" s="118" customFormat="1" ht="21.6" customHeight="1" thickBot="1" x14ac:dyDescent="0.2">
      <c r="A80" s="79"/>
      <c r="B80" s="69"/>
      <c r="C80" s="69"/>
      <c r="D80" s="69"/>
      <c r="E80" s="69"/>
      <c r="F80" s="69"/>
      <c r="G80" s="70"/>
      <c r="H80" s="69"/>
      <c r="I80" s="128" t="s">
        <v>283</v>
      </c>
      <c r="J80" s="127"/>
      <c r="K80" s="100" t="s">
        <v>274</v>
      </c>
      <c r="L80" s="129"/>
    </row>
    <row r="81" spans="1:12" s="118" customFormat="1" ht="21.6" customHeight="1" thickBot="1" x14ac:dyDescent="0.2">
      <c r="A81" s="109"/>
      <c r="B81" s="531" t="s">
        <v>284</v>
      </c>
      <c r="C81" s="531"/>
      <c r="D81" s="531"/>
      <c r="E81" s="531"/>
      <c r="F81" s="531"/>
      <c r="G81" s="531"/>
      <c r="H81" s="531"/>
      <c r="I81" s="531"/>
      <c r="J81" s="127"/>
      <c r="K81" s="108" t="s">
        <v>285</v>
      </c>
      <c r="L81" s="129"/>
    </row>
    <row r="82" spans="1:12" s="118" customFormat="1" ht="21.6" customHeight="1" x14ac:dyDescent="0.15">
      <c r="A82" s="80">
        <v>21</v>
      </c>
      <c r="B82" s="65" t="s">
        <v>203</v>
      </c>
      <c r="C82" s="65"/>
      <c r="D82" s="65"/>
      <c r="E82" s="65"/>
      <c r="F82" s="65"/>
      <c r="G82" s="72"/>
      <c r="H82" s="125">
        <v>1</v>
      </c>
      <c r="I82" s="120" t="s">
        <v>178</v>
      </c>
      <c r="J82" s="114"/>
      <c r="K82" s="107" t="s">
        <v>179</v>
      </c>
      <c r="L82" s="129"/>
    </row>
    <row r="83" spans="1:12" s="118" customFormat="1" ht="21.6" customHeight="1" x14ac:dyDescent="0.15">
      <c r="A83" s="82">
        <v>22</v>
      </c>
      <c r="B83" s="59" t="s">
        <v>204</v>
      </c>
      <c r="C83" s="59"/>
      <c r="D83" s="59"/>
      <c r="E83" s="59"/>
      <c r="F83" s="59"/>
      <c r="G83" s="67"/>
      <c r="H83" s="124">
        <v>1</v>
      </c>
      <c r="I83" s="122" t="s">
        <v>178</v>
      </c>
      <c r="J83" s="115"/>
      <c r="K83" s="99" t="s">
        <v>179</v>
      </c>
      <c r="L83" s="129"/>
    </row>
    <row r="84" spans="1:12" s="118" customFormat="1" ht="21.6" customHeight="1" x14ac:dyDescent="0.15">
      <c r="A84" s="82">
        <v>23</v>
      </c>
      <c r="B84" s="59" t="s">
        <v>205</v>
      </c>
      <c r="C84" s="59"/>
      <c r="D84" s="59"/>
      <c r="E84" s="59"/>
      <c r="F84" s="59"/>
      <c r="G84" s="67"/>
      <c r="H84" s="124">
        <v>1</v>
      </c>
      <c r="I84" s="122" t="s">
        <v>178</v>
      </c>
      <c r="J84" s="115"/>
      <c r="K84" s="99" t="s">
        <v>179</v>
      </c>
      <c r="L84" s="129"/>
    </row>
    <row r="85" spans="1:12" s="118" customFormat="1" ht="21.6" customHeight="1" x14ac:dyDescent="0.15">
      <c r="A85" s="82">
        <v>24</v>
      </c>
      <c r="B85" s="59" t="s">
        <v>206</v>
      </c>
      <c r="C85" s="59"/>
      <c r="D85" s="59"/>
      <c r="E85" s="59"/>
      <c r="F85" s="59"/>
      <c r="G85" s="67"/>
      <c r="H85" s="124">
        <v>1</v>
      </c>
      <c r="I85" s="122" t="s">
        <v>178</v>
      </c>
      <c r="J85" s="115"/>
      <c r="K85" s="99" t="s">
        <v>179</v>
      </c>
      <c r="L85" s="129"/>
    </row>
    <row r="86" spans="1:12" s="118" customFormat="1" ht="21.6" customHeight="1" x14ac:dyDescent="0.15">
      <c r="A86" s="82">
        <v>25</v>
      </c>
      <c r="B86" s="59" t="s">
        <v>207</v>
      </c>
      <c r="C86" s="59"/>
      <c r="D86" s="59"/>
      <c r="E86" s="59"/>
      <c r="F86" s="59"/>
      <c r="G86" s="67"/>
      <c r="H86" s="124">
        <v>1</v>
      </c>
      <c r="I86" s="122" t="s">
        <v>178</v>
      </c>
      <c r="J86" s="116"/>
      <c r="K86" s="99" t="s">
        <v>179</v>
      </c>
      <c r="L86" s="129"/>
    </row>
    <row r="87" spans="1:12" s="118" customFormat="1" ht="21.6" customHeight="1" thickBot="1" x14ac:dyDescent="0.2">
      <c r="A87" s="79"/>
      <c r="B87" s="69"/>
      <c r="C87" s="69"/>
      <c r="D87" s="69"/>
      <c r="E87" s="69"/>
      <c r="F87" s="69"/>
      <c r="G87" s="70"/>
      <c r="H87" s="69"/>
      <c r="I87" s="128" t="s">
        <v>283</v>
      </c>
      <c r="J87" s="127"/>
      <c r="K87" s="100" t="s">
        <v>272</v>
      </c>
      <c r="L87" s="129"/>
    </row>
  </sheetData>
  <mergeCells count="29">
    <mergeCell ref="B81:I81"/>
    <mergeCell ref="B54:G54"/>
    <mergeCell ref="H54:K54"/>
    <mergeCell ref="B69:C69"/>
    <mergeCell ref="L20:L22"/>
    <mergeCell ref="L23:L26"/>
    <mergeCell ref="L27:L29"/>
    <mergeCell ref="L30:L33"/>
    <mergeCell ref="L35:L40"/>
    <mergeCell ref="B34:I34"/>
    <mergeCell ref="B22:C22"/>
    <mergeCell ref="A43:L43"/>
    <mergeCell ref="C44:E44"/>
    <mergeCell ref="F44:K44"/>
    <mergeCell ref="A1:L1"/>
    <mergeCell ref="A3:C3"/>
    <mergeCell ref="E3:F3"/>
    <mergeCell ref="H3:K3"/>
    <mergeCell ref="H4:K4"/>
    <mergeCell ref="E4:F4"/>
    <mergeCell ref="A4:C4"/>
    <mergeCell ref="G2:L2"/>
    <mergeCell ref="H5:I5"/>
    <mergeCell ref="L8:L13"/>
    <mergeCell ref="L14:L19"/>
    <mergeCell ref="J5:L5"/>
    <mergeCell ref="B7:G7"/>
    <mergeCell ref="H7:K7"/>
    <mergeCell ref="A5:B5"/>
  </mergeCells>
  <phoneticPr fontId="1"/>
  <conditionalFormatting sqref="J13">
    <cfRule type="expression" dxfId="9" priority="26">
      <formula>$J$13=0</formula>
    </cfRule>
  </conditionalFormatting>
  <conditionalFormatting sqref="J19">
    <cfRule type="expression" dxfId="8" priority="25">
      <formula>$J$19=0</formula>
    </cfRule>
  </conditionalFormatting>
  <conditionalFormatting sqref="J22">
    <cfRule type="expression" dxfId="7" priority="24">
      <formula>$J$22=0</formula>
    </cfRule>
  </conditionalFormatting>
  <conditionalFormatting sqref="J26">
    <cfRule type="expression" dxfId="6" priority="23">
      <formula>$J$26=0</formula>
    </cfRule>
  </conditionalFormatting>
  <conditionalFormatting sqref="J29 J33">
    <cfRule type="expression" dxfId="5" priority="22">
      <formula>$J$33=0</formula>
    </cfRule>
  </conditionalFormatting>
  <conditionalFormatting sqref="J40">
    <cfRule type="expression" dxfId="4" priority="20">
      <formula>$J$40=0</formula>
    </cfRule>
  </conditionalFormatting>
  <conditionalFormatting sqref="L8">
    <cfRule type="expression" dxfId="3" priority="19">
      <formula>$L$8=0</formula>
    </cfRule>
  </conditionalFormatting>
  <conditionalFormatting sqref="L4">
    <cfRule type="expression" dxfId="2" priority="17">
      <formula>$L$4=116</formula>
    </cfRule>
  </conditionalFormatting>
  <conditionalFormatting sqref="J34">
    <cfRule type="expression" dxfId="1" priority="13">
      <formula>$J$34=0</formula>
    </cfRule>
  </conditionalFormatting>
  <conditionalFormatting sqref="D69 D22">
    <cfRule type="expression" dxfId="0" priority="4">
      <formula>$D$22=#DIV/0!</formula>
    </cfRule>
  </conditionalFormatting>
  <dataValidations count="2">
    <dataValidation imeMode="disabled" allowBlank="1" showInputMessage="1" showErrorMessage="1" sqref="H65573:K65573 L4 H4 WVJ983077:WVM983077 WLN983077:WLQ983077 WBR983077:WBU983077 VRV983077:VRY983077 VHZ983077:VIC983077 UYD983077:UYG983077 UOH983077:UOK983077 UEL983077:UEO983077 TUP983077:TUS983077 TKT983077:TKW983077 TAX983077:TBA983077 SRB983077:SRE983077 SHF983077:SHI983077 RXJ983077:RXM983077 RNN983077:RNQ983077 RDR983077:RDU983077 QTV983077:QTY983077 QJZ983077:QKC983077 QAD983077:QAG983077 PQH983077:PQK983077 PGL983077:PGO983077 OWP983077:OWS983077 OMT983077:OMW983077 OCX983077:ODA983077 NTB983077:NTE983077 NJF983077:NJI983077 MZJ983077:MZM983077 MPN983077:MPQ983077 MFR983077:MFU983077 LVV983077:LVY983077 LLZ983077:LMC983077 LCD983077:LCG983077 KSH983077:KSK983077 KIL983077:KIO983077 JYP983077:JYS983077 JOT983077:JOW983077 JEX983077:JFA983077 IVB983077:IVE983077 ILF983077:ILI983077 IBJ983077:IBM983077 HRN983077:HRQ983077 HHR983077:HHU983077 GXV983077:GXY983077 GNZ983077:GOC983077 GED983077:GEG983077 FUH983077:FUK983077 FKL983077:FKO983077 FAP983077:FAS983077 EQT983077:EQW983077 EGX983077:EHA983077 DXB983077:DXE983077 DNF983077:DNI983077 DDJ983077:DDM983077 CTN983077:CTQ983077 CJR983077:CJU983077 BZV983077:BZY983077 BPZ983077:BQC983077 BGD983077:BGG983077 AWH983077:AWK983077 AML983077:AMO983077 ACP983077:ACS983077 ST983077:SW983077 IX983077:JA983077 H983077:K983077 WVJ917541:WVM917541 WLN917541:WLQ917541 WBR917541:WBU917541 VRV917541:VRY917541 VHZ917541:VIC917541 UYD917541:UYG917541 UOH917541:UOK917541 UEL917541:UEO917541 TUP917541:TUS917541 TKT917541:TKW917541 TAX917541:TBA917541 SRB917541:SRE917541 SHF917541:SHI917541 RXJ917541:RXM917541 RNN917541:RNQ917541 RDR917541:RDU917541 QTV917541:QTY917541 QJZ917541:QKC917541 QAD917541:QAG917541 PQH917541:PQK917541 PGL917541:PGO917541 OWP917541:OWS917541 OMT917541:OMW917541 OCX917541:ODA917541 NTB917541:NTE917541 NJF917541:NJI917541 MZJ917541:MZM917541 MPN917541:MPQ917541 MFR917541:MFU917541 LVV917541:LVY917541 LLZ917541:LMC917541 LCD917541:LCG917541 KSH917541:KSK917541 KIL917541:KIO917541 JYP917541:JYS917541 JOT917541:JOW917541 JEX917541:JFA917541 IVB917541:IVE917541 ILF917541:ILI917541 IBJ917541:IBM917541 HRN917541:HRQ917541 HHR917541:HHU917541 GXV917541:GXY917541 GNZ917541:GOC917541 GED917541:GEG917541 FUH917541:FUK917541 FKL917541:FKO917541 FAP917541:FAS917541 EQT917541:EQW917541 EGX917541:EHA917541 DXB917541:DXE917541 DNF917541:DNI917541 DDJ917541:DDM917541 CTN917541:CTQ917541 CJR917541:CJU917541 BZV917541:BZY917541 BPZ917541:BQC917541 BGD917541:BGG917541 AWH917541:AWK917541 AML917541:AMO917541 ACP917541:ACS917541 ST917541:SW917541 IX917541:JA917541 H917541:K917541 WVJ852005:WVM852005 WLN852005:WLQ852005 WBR852005:WBU852005 VRV852005:VRY852005 VHZ852005:VIC852005 UYD852005:UYG852005 UOH852005:UOK852005 UEL852005:UEO852005 TUP852005:TUS852005 TKT852005:TKW852005 TAX852005:TBA852005 SRB852005:SRE852005 SHF852005:SHI852005 RXJ852005:RXM852005 RNN852005:RNQ852005 RDR852005:RDU852005 QTV852005:QTY852005 QJZ852005:QKC852005 QAD852005:QAG852005 PQH852005:PQK852005 PGL852005:PGO852005 OWP852005:OWS852005 OMT852005:OMW852005 OCX852005:ODA852005 NTB852005:NTE852005 NJF852005:NJI852005 MZJ852005:MZM852005 MPN852005:MPQ852005 MFR852005:MFU852005 LVV852005:LVY852005 LLZ852005:LMC852005 LCD852005:LCG852005 KSH852005:KSK852005 KIL852005:KIO852005 JYP852005:JYS852005 JOT852005:JOW852005 JEX852005:JFA852005 IVB852005:IVE852005 ILF852005:ILI852005 IBJ852005:IBM852005 HRN852005:HRQ852005 HHR852005:HHU852005 GXV852005:GXY852005 GNZ852005:GOC852005 GED852005:GEG852005 FUH852005:FUK852005 FKL852005:FKO852005 FAP852005:FAS852005 EQT852005:EQW852005 EGX852005:EHA852005 DXB852005:DXE852005 DNF852005:DNI852005 DDJ852005:DDM852005 CTN852005:CTQ852005 CJR852005:CJU852005 BZV852005:BZY852005 BPZ852005:BQC852005 BGD852005:BGG852005 AWH852005:AWK852005 AML852005:AMO852005 ACP852005:ACS852005 ST852005:SW852005 IX852005:JA852005 H852005:K852005 WVJ786469:WVM786469 WLN786469:WLQ786469 WBR786469:WBU786469 VRV786469:VRY786469 VHZ786469:VIC786469 UYD786469:UYG786469 UOH786469:UOK786469 UEL786469:UEO786469 TUP786469:TUS786469 TKT786469:TKW786469 TAX786469:TBA786469 SRB786469:SRE786469 SHF786469:SHI786469 RXJ786469:RXM786469 RNN786469:RNQ786469 RDR786469:RDU786469 QTV786469:QTY786469 QJZ786469:QKC786469 QAD786469:QAG786469 PQH786469:PQK786469 PGL786469:PGO786469 OWP786469:OWS786469 OMT786469:OMW786469 OCX786469:ODA786469 NTB786469:NTE786469 NJF786469:NJI786469 MZJ786469:MZM786469 MPN786469:MPQ786469 MFR786469:MFU786469 LVV786469:LVY786469 LLZ786469:LMC786469 LCD786469:LCG786469 KSH786469:KSK786469 KIL786469:KIO786469 JYP786469:JYS786469 JOT786469:JOW786469 JEX786469:JFA786469 IVB786469:IVE786469 ILF786469:ILI786469 IBJ786469:IBM786469 HRN786469:HRQ786469 HHR786469:HHU786469 GXV786469:GXY786469 GNZ786469:GOC786469 GED786469:GEG786469 FUH786469:FUK786469 FKL786469:FKO786469 FAP786469:FAS786469 EQT786469:EQW786469 EGX786469:EHA786469 DXB786469:DXE786469 DNF786469:DNI786469 DDJ786469:DDM786469 CTN786469:CTQ786469 CJR786469:CJU786469 BZV786469:BZY786469 BPZ786469:BQC786469 BGD786469:BGG786469 AWH786469:AWK786469 AML786469:AMO786469 ACP786469:ACS786469 ST786469:SW786469 IX786469:JA786469 H786469:K786469 WVJ720933:WVM720933 WLN720933:WLQ720933 WBR720933:WBU720933 VRV720933:VRY720933 VHZ720933:VIC720933 UYD720933:UYG720933 UOH720933:UOK720933 UEL720933:UEO720933 TUP720933:TUS720933 TKT720933:TKW720933 TAX720933:TBA720933 SRB720933:SRE720933 SHF720933:SHI720933 RXJ720933:RXM720933 RNN720933:RNQ720933 RDR720933:RDU720933 QTV720933:QTY720933 QJZ720933:QKC720933 QAD720933:QAG720933 PQH720933:PQK720933 PGL720933:PGO720933 OWP720933:OWS720933 OMT720933:OMW720933 OCX720933:ODA720933 NTB720933:NTE720933 NJF720933:NJI720933 MZJ720933:MZM720933 MPN720933:MPQ720933 MFR720933:MFU720933 LVV720933:LVY720933 LLZ720933:LMC720933 LCD720933:LCG720933 KSH720933:KSK720933 KIL720933:KIO720933 JYP720933:JYS720933 JOT720933:JOW720933 JEX720933:JFA720933 IVB720933:IVE720933 ILF720933:ILI720933 IBJ720933:IBM720933 HRN720933:HRQ720933 HHR720933:HHU720933 GXV720933:GXY720933 GNZ720933:GOC720933 GED720933:GEG720933 FUH720933:FUK720933 FKL720933:FKO720933 FAP720933:FAS720933 EQT720933:EQW720933 EGX720933:EHA720933 DXB720933:DXE720933 DNF720933:DNI720933 DDJ720933:DDM720933 CTN720933:CTQ720933 CJR720933:CJU720933 BZV720933:BZY720933 BPZ720933:BQC720933 BGD720933:BGG720933 AWH720933:AWK720933 AML720933:AMO720933 ACP720933:ACS720933 ST720933:SW720933 IX720933:JA720933 H720933:K720933 WVJ655397:WVM655397 WLN655397:WLQ655397 WBR655397:WBU655397 VRV655397:VRY655397 VHZ655397:VIC655397 UYD655397:UYG655397 UOH655397:UOK655397 UEL655397:UEO655397 TUP655397:TUS655397 TKT655397:TKW655397 TAX655397:TBA655397 SRB655397:SRE655397 SHF655397:SHI655397 RXJ655397:RXM655397 RNN655397:RNQ655397 RDR655397:RDU655397 QTV655397:QTY655397 QJZ655397:QKC655397 QAD655397:QAG655397 PQH655397:PQK655397 PGL655397:PGO655397 OWP655397:OWS655397 OMT655397:OMW655397 OCX655397:ODA655397 NTB655397:NTE655397 NJF655397:NJI655397 MZJ655397:MZM655397 MPN655397:MPQ655397 MFR655397:MFU655397 LVV655397:LVY655397 LLZ655397:LMC655397 LCD655397:LCG655397 KSH655397:KSK655397 KIL655397:KIO655397 JYP655397:JYS655397 JOT655397:JOW655397 JEX655397:JFA655397 IVB655397:IVE655397 ILF655397:ILI655397 IBJ655397:IBM655397 HRN655397:HRQ655397 HHR655397:HHU655397 GXV655397:GXY655397 GNZ655397:GOC655397 GED655397:GEG655397 FUH655397:FUK655397 FKL655397:FKO655397 FAP655397:FAS655397 EQT655397:EQW655397 EGX655397:EHA655397 DXB655397:DXE655397 DNF655397:DNI655397 DDJ655397:DDM655397 CTN655397:CTQ655397 CJR655397:CJU655397 BZV655397:BZY655397 BPZ655397:BQC655397 BGD655397:BGG655397 AWH655397:AWK655397 AML655397:AMO655397 ACP655397:ACS655397 ST655397:SW655397 IX655397:JA655397 H655397:K655397 WVJ589861:WVM589861 WLN589861:WLQ589861 WBR589861:WBU589861 VRV589861:VRY589861 VHZ589861:VIC589861 UYD589861:UYG589861 UOH589861:UOK589861 UEL589861:UEO589861 TUP589861:TUS589861 TKT589861:TKW589861 TAX589861:TBA589861 SRB589861:SRE589861 SHF589861:SHI589861 RXJ589861:RXM589861 RNN589861:RNQ589861 RDR589861:RDU589861 QTV589861:QTY589861 QJZ589861:QKC589861 QAD589861:QAG589861 PQH589861:PQK589861 PGL589861:PGO589861 OWP589861:OWS589861 OMT589861:OMW589861 OCX589861:ODA589861 NTB589861:NTE589861 NJF589861:NJI589861 MZJ589861:MZM589861 MPN589861:MPQ589861 MFR589861:MFU589861 LVV589861:LVY589861 LLZ589861:LMC589861 LCD589861:LCG589861 KSH589861:KSK589861 KIL589861:KIO589861 JYP589861:JYS589861 JOT589861:JOW589861 JEX589861:JFA589861 IVB589861:IVE589861 ILF589861:ILI589861 IBJ589861:IBM589861 HRN589861:HRQ589861 HHR589861:HHU589861 GXV589861:GXY589861 GNZ589861:GOC589861 GED589861:GEG589861 FUH589861:FUK589861 FKL589861:FKO589861 FAP589861:FAS589861 EQT589861:EQW589861 EGX589861:EHA589861 DXB589861:DXE589861 DNF589861:DNI589861 DDJ589861:DDM589861 CTN589861:CTQ589861 CJR589861:CJU589861 BZV589861:BZY589861 BPZ589861:BQC589861 BGD589861:BGG589861 AWH589861:AWK589861 AML589861:AMO589861 ACP589861:ACS589861 ST589861:SW589861 IX589861:JA589861 H589861:K589861 WVJ524325:WVM524325 WLN524325:WLQ524325 WBR524325:WBU524325 VRV524325:VRY524325 VHZ524325:VIC524325 UYD524325:UYG524325 UOH524325:UOK524325 UEL524325:UEO524325 TUP524325:TUS524325 TKT524325:TKW524325 TAX524325:TBA524325 SRB524325:SRE524325 SHF524325:SHI524325 RXJ524325:RXM524325 RNN524325:RNQ524325 RDR524325:RDU524325 QTV524325:QTY524325 QJZ524325:QKC524325 QAD524325:QAG524325 PQH524325:PQK524325 PGL524325:PGO524325 OWP524325:OWS524325 OMT524325:OMW524325 OCX524325:ODA524325 NTB524325:NTE524325 NJF524325:NJI524325 MZJ524325:MZM524325 MPN524325:MPQ524325 MFR524325:MFU524325 LVV524325:LVY524325 LLZ524325:LMC524325 LCD524325:LCG524325 KSH524325:KSK524325 KIL524325:KIO524325 JYP524325:JYS524325 JOT524325:JOW524325 JEX524325:JFA524325 IVB524325:IVE524325 ILF524325:ILI524325 IBJ524325:IBM524325 HRN524325:HRQ524325 HHR524325:HHU524325 GXV524325:GXY524325 GNZ524325:GOC524325 GED524325:GEG524325 FUH524325:FUK524325 FKL524325:FKO524325 FAP524325:FAS524325 EQT524325:EQW524325 EGX524325:EHA524325 DXB524325:DXE524325 DNF524325:DNI524325 DDJ524325:DDM524325 CTN524325:CTQ524325 CJR524325:CJU524325 BZV524325:BZY524325 BPZ524325:BQC524325 BGD524325:BGG524325 AWH524325:AWK524325 AML524325:AMO524325 ACP524325:ACS524325 ST524325:SW524325 IX524325:JA524325 H524325:K524325 WVJ458789:WVM458789 WLN458789:WLQ458789 WBR458789:WBU458789 VRV458789:VRY458789 VHZ458789:VIC458789 UYD458789:UYG458789 UOH458789:UOK458789 UEL458789:UEO458789 TUP458789:TUS458789 TKT458789:TKW458789 TAX458789:TBA458789 SRB458789:SRE458789 SHF458789:SHI458789 RXJ458789:RXM458789 RNN458789:RNQ458789 RDR458789:RDU458789 QTV458789:QTY458789 QJZ458789:QKC458789 QAD458789:QAG458789 PQH458789:PQK458789 PGL458789:PGO458789 OWP458789:OWS458789 OMT458789:OMW458789 OCX458789:ODA458789 NTB458789:NTE458789 NJF458789:NJI458789 MZJ458789:MZM458789 MPN458789:MPQ458789 MFR458789:MFU458789 LVV458789:LVY458789 LLZ458789:LMC458789 LCD458789:LCG458789 KSH458789:KSK458789 KIL458789:KIO458789 JYP458789:JYS458789 JOT458789:JOW458789 JEX458789:JFA458789 IVB458789:IVE458789 ILF458789:ILI458789 IBJ458789:IBM458789 HRN458789:HRQ458789 HHR458789:HHU458789 GXV458789:GXY458789 GNZ458789:GOC458789 GED458789:GEG458789 FUH458789:FUK458789 FKL458789:FKO458789 FAP458789:FAS458789 EQT458789:EQW458789 EGX458789:EHA458789 DXB458789:DXE458789 DNF458789:DNI458789 DDJ458789:DDM458789 CTN458789:CTQ458789 CJR458789:CJU458789 BZV458789:BZY458789 BPZ458789:BQC458789 BGD458789:BGG458789 AWH458789:AWK458789 AML458789:AMO458789 ACP458789:ACS458789 ST458789:SW458789 IX458789:JA458789 H458789:K458789 WVJ393253:WVM393253 WLN393253:WLQ393253 WBR393253:WBU393253 VRV393253:VRY393253 VHZ393253:VIC393253 UYD393253:UYG393253 UOH393253:UOK393253 UEL393253:UEO393253 TUP393253:TUS393253 TKT393253:TKW393253 TAX393253:TBA393253 SRB393253:SRE393253 SHF393253:SHI393253 RXJ393253:RXM393253 RNN393253:RNQ393253 RDR393253:RDU393253 QTV393253:QTY393253 QJZ393253:QKC393253 QAD393253:QAG393253 PQH393253:PQK393253 PGL393253:PGO393253 OWP393253:OWS393253 OMT393253:OMW393253 OCX393253:ODA393253 NTB393253:NTE393253 NJF393253:NJI393253 MZJ393253:MZM393253 MPN393253:MPQ393253 MFR393253:MFU393253 LVV393253:LVY393253 LLZ393253:LMC393253 LCD393253:LCG393253 KSH393253:KSK393253 KIL393253:KIO393253 JYP393253:JYS393253 JOT393253:JOW393253 JEX393253:JFA393253 IVB393253:IVE393253 ILF393253:ILI393253 IBJ393253:IBM393253 HRN393253:HRQ393253 HHR393253:HHU393253 GXV393253:GXY393253 GNZ393253:GOC393253 GED393253:GEG393253 FUH393253:FUK393253 FKL393253:FKO393253 FAP393253:FAS393253 EQT393253:EQW393253 EGX393253:EHA393253 DXB393253:DXE393253 DNF393253:DNI393253 DDJ393253:DDM393253 CTN393253:CTQ393253 CJR393253:CJU393253 BZV393253:BZY393253 BPZ393253:BQC393253 BGD393253:BGG393253 AWH393253:AWK393253 AML393253:AMO393253 ACP393253:ACS393253 ST393253:SW393253 IX393253:JA393253 H393253:K393253 WVJ327717:WVM327717 WLN327717:WLQ327717 WBR327717:WBU327717 VRV327717:VRY327717 VHZ327717:VIC327717 UYD327717:UYG327717 UOH327717:UOK327717 UEL327717:UEO327717 TUP327717:TUS327717 TKT327717:TKW327717 TAX327717:TBA327717 SRB327717:SRE327717 SHF327717:SHI327717 RXJ327717:RXM327717 RNN327717:RNQ327717 RDR327717:RDU327717 QTV327717:QTY327717 QJZ327717:QKC327717 QAD327717:QAG327717 PQH327717:PQK327717 PGL327717:PGO327717 OWP327717:OWS327717 OMT327717:OMW327717 OCX327717:ODA327717 NTB327717:NTE327717 NJF327717:NJI327717 MZJ327717:MZM327717 MPN327717:MPQ327717 MFR327717:MFU327717 LVV327717:LVY327717 LLZ327717:LMC327717 LCD327717:LCG327717 KSH327717:KSK327717 KIL327717:KIO327717 JYP327717:JYS327717 JOT327717:JOW327717 JEX327717:JFA327717 IVB327717:IVE327717 ILF327717:ILI327717 IBJ327717:IBM327717 HRN327717:HRQ327717 HHR327717:HHU327717 GXV327717:GXY327717 GNZ327717:GOC327717 GED327717:GEG327717 FUH327717:FUK327717 FKL327717:FKO327717 FAP327717:FAS327717 EQT327717:EQW327717 EGX327717:EHA327717 DXB327717:DXE327717 DNF327717:DNI327717 DDJ327717:DDM327717 CTN327717:CTQ327717 CJR327717:CJU327717 BZV327717:BZY327717 BPZ327717:BQC327717 BGD327717:BGG327717 AWH327717:AWK327717 AML327717:AMO327717 ACP327717:ACS327717 ST327717:SW327717 IX327717:JA327717 H327717:K327717 WVJ262181:WVM262181 WLN262181:WLQ262181 WBR262181:WBU262181 VRV262181:VRY262181 VHZ262181:VIC262181 UYD262181:UYG262181 UOH262181:UOK262181 UEL262181:UEO262181 TUP262181:TUS262181 TKT262181:TKW262181 TAX262181:TBA262181 SRB262181:SRE262181 SHF262181:SHI262181 RXJ262181:RXM262181 RNN262181:RNQ262181 RDR262181:RDU262181 QTV262181:QTY262181 QJZ262181:QKC262181 QAD262181:QAG262181 PQH262181:PQK262181 PGL262181:PGO262181 OWP262181:OWS262181 OMT262181:OMW262181 OCX262181:ODA262181 NTB262181:NTE262181 NJF262181:NJI262181 MZJ262181:MZM262181 MPN262181:MPQ262181 MFR262181:MFU262181 LVV262181:LVY262181 LLZ262181:LMC262181 LCD262181:LCG262181 KSH262181:KSK262181 KIL262181:KIO262181 JYP262181:JYS262181 JOT262181:JOW262181 JEX262181:JFA262181 IVB262181:IVE262181 ILF262181:ILI262181 IBJ262181:IBM262181 HRN262181:HRQ262181 HHR262181:HHU262181 GXV262181:GXY262181 GNZ262181:GOC262181 GED262181:GEG262181 FUH262181:FUK262181 FKL262181:FKO262181 FAP262181:FAS262181 EQT262181:EQW262181 EGX262181:EHA262181 DXB262181:DXE262181 DNF262181:DNI262181 DDJ262181:DDM262181 CTN262181:CTQ262181 CJR262181:CJU262181 BZV262181:BZY262181 BPZ262181:BQC262181 BGD262181:BGG262181 AWH262181:AWK262181 AML262181:AMO262181 ACP262181:ACS262181 ST262181:SW262181 IX262181:JA262181 H262181:K262181 WVJ196645:WVM196645 WLN196645:WLQ196645 WBR196645:WBU196645 VRV196645:VRY196645 VHZ196645:VIC196645 UYD196645:UYG196645 UOH196645:UOK196645 UEL196645:UEO196645 TUP196645:TUS196645 TKT196645:TKW196645 TAX196645:TBA196645 SRB196645:SRE196645 SHF196645:SHI196645 RXJ196645:RXM196645 RNN196645:RNQ196645 RDR196645:RDU196645 QTV196645:QTY196645 QJZ196645:QKC196645 QAD196645:QAG196645 PQH196645:PQK196645 PGL196645:PGO196645 OWP196645:OWS196645 OMT196645:OMW196645 OCX196645:ODA196645 NTB196645:NTE196645 NJF196645:NJI196645 MZJ196645:MZM196645 MPN196645:MPQ196645 MFR196645:MFU196645 LVV196645:LVY196645 LLZ196645:LMC196645 LCD196645:LCG196645 KSH196645:KSK196645 KIL196645:KIO196645 JYP196645:JYS196645 JOT196645:JOW196645 JEX196645:JFA196645 IVB196645:IVE196645 ILF196645:ILI196645 IBJ196645:IBM196645 HRN196645:HRQ196645 HHR196645:HHU196645 GXV196645:GXY196645 GNZ196645:GOC196645 GED196645:GEG196645 FUH196645:FUK196645 FKL196645:FKO196645 FAP196645:FAS196645 EQT196645:EQW196645 EGX196645:EHA196645 DXB196645:DXE196645 DNF196645:DNI196645 DDJ196645:DDM196645 CTN196645:CTQ196645 CJR196645:CJU196645 BZV196645:BZY196645 BPZ196645:BQC196645 BGD196645:BGG196645 AWH196645:AWK196645 AML196645:AMO196645 ACP196645:ACS196645 ST196645:SW196645 IX196645:JA196645 H196645:K196645 WVJ131109:WVM131109 WLN131109:WLQ131109 WBR131109:WBU131109 VRV131109:VRY131109 VHZ131109:VIC131109 UYD131109:UYG131109 UOH131109:UOK131109 UEL131109:UEO131109 TUP131109:TUS131109 TKT131109:TKW131109 TAX131109:TBA131109 SRB131109:SRE131109 SHF131109:SHI131109 RXJ131109:RXM131109 RNN131109:RNQ131109 RDR131109:RDU131109 QTV131109:QTY131109 QJZ131109:QKC131109 QAD131109:QAG131109 PQH131109:PQK131109 PGL131109:PGO131109 OWP131109:OWS131109 OMT131109:OMW131109 OCX131109:ODA131109 NTB131109:NTE131109 NJF131109:NJI131109 MZJ131109:MZM131109 MPN131109:MPQ131109 MFR131109:MFU131109 LVV131109:LVY131109 LLZ131109:LMC131109 LCD131109:LCG131109 KSH131109:KSK131109 KIL131109:KIO131109 JYP131109:JYS131109 JOT131109:JOW131109 JEX131109:JFA131109 IVB131109:IVE131109 ILF131109:ILI131109 IBJ131109:IBM131109 HRN131109:HRQ131109 HHR131109:HHU131109 GXV131109:GXY131109 GNZ131109:GOC131109 GED131109:GEG131109 FUH131109:FUK131109 FKL131109:FKO131109 FAP131109:FAS131109 EQT131109:EQW131109 EGX131109:EHA131109 DXB131109:DXE131109 DNF131109:DNI131109 DDJ131109:DDM131109 CTN131109:CTQ131109 CJR131109:CJU131109 BZV131109:BZY131109 BPZ131109:BQC131109 BGD131109:BGG131109 AWH131109:AWK131109 AML131109:AMO131109 ACP131109:ACS131109 ST131109:SW131109 IX131109:JA131109 H131109:K131109 WVJ65573:WVM65573 WLN65573:WLQ65573 WBR65573:WBU65573 VRV65573:VRY65573 VHZ65573:VIC65573 UYD65573:UYG65573 UOH65573:UOK65573 UEL65573:UEO65573 TUP65573:TUS65573 TKT65573:TKW65573 TAX65573:TBA65573 SRB65573:SRE65573 SHF65573:SHI65573 RXJ65573:RXM65573 RNN65573:RNQ65573 RDR65573:RDU65573 QTV65573:QTY65573 QJZ65573:QKC65573 QAD65573:QAG65573 PQH65573:PQK65573 PGL65573:PGO65573 OWP65573:OWS65573 OMT65573:OMW65573 OCX65573:ODA65573 NTB65573:NTE65573 NJF65573:NJI65573 MZJ65573:MZM65573 MPN65573:MPQ65573 MFR65573:MFU65573 LVV65573:LVY65573 LLZ65573:LMC65573 LCD65573:LCG65573 KSH65573:KSK65573 KIL65573:KIO65573 JYP65573:JYS65573 JOT65573:JOW65573 JEX65573:JFA65573 IVB65573:IVE65573 ILF65573:ILI65573 IBJ65573:IBM65573 HRN65573:HRQ65573 HHR65573:HHU65573 GXV65573:GXY65573 GNZ65573:GOC65573 GED65573:GEG65573 FUH65573:FUK65573 FKL65573:FKO65573 FAP65573:FAS65573 EQT65573:EQW65573 EGX65573:EHA65573 DXB65573:DXE65573 DNF65573:DNI65573 DDJ65573:DDM65573 CTN65573:CTQ65573 CJR65573:CJU65573 BZV65573:BZY65573 BPZ65573:BQC65573 BGD65573:BGG65573 AWH65573:AWK65573 AML65573:AMO65573 ACP65573:ACS65573 ST65573:SW65573 IX65573:JA65573"/>
    <dataValidation type="list" allowBlank="1" showInputMessage="1" showErrorMessage="1" sqref="G4">
      <formula1>"男 ・ 女,㊚ ・ 女,男 ・ ㊛"</formula1>
    </dataValidation>
  </dataValidations>
  <printOptions horizontalCentered="1"/>
  <pageMargins left="0.21" right="0.28999999999999998" top="0.43" bottom="0.69" header="0.31" footer="0.51181102362204722"/>
  <pageSetup paperSize="9" scale="8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tabSelected="1" zoomScaleNormal="100" workbookViewId="0">
      <selection activeCell="B7" sqref="B7:K7"/>
    </sheetView>
  </sheetViews>
  <sheetFormatPr defaultRowHeight="17.25" x14ac:dyDescent="0.15"/>
  <cols>
    <col min="1" max="1" width="4.625" style="90" customWidth="1"/>
    <col min="2" max="5" width="3.625" style="90" customWidth="1"/>
    <col min="6" max="27" width="3.625" customWidth="1"/>
    <col min="28" max="29" width="3.625" style="47" customWidth="1"/>
    <col min="30" max="42" width="3.625" customWidth="1"/>
  </cols>
  <sheetData>
    <row r="1" spans="1:33" ht="24.95" customHeight="1" x14ac:dyDescent="0.15">
      <c r="A1" s="540" t="s">
        <v>270</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row>
    <row r="2" spans="1:33" ht="120" customHeight="1" x14ac:dyDescent="0.15">
      <c r="A2" s="543" t="s">
        <v>269</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5"/>
    </row>
    <row r="3" spans="1:33" ht="24.95" customHeight="1" x14ac:dyDescent="0.15">
      <c r="A3" s="91"/>
    </row>
    <row r="4" spans="1:33" ht="24.95" customHeight="1" x14ac:dyDescent="0.15">
      <c r="A4" s="94"/>
      <c r="B4" s="542" t="s">
        <v>216</v>
      </c>
      <c r="C4" s="542"/>
      <c r="D4" s="542"/>
      <c r="E4" s="542"/>
      <c r="F4" s="542"/>
      <c r="G4" s="542"/>
      <c r="H4" s="542"/>
      <c r="I4" s="542"/>
      <c r="J4" s="542"/>
      <c r="K4" s="542"/>
      <c r="L4" s="542" t="s">
        <v>217</v>
      </c>
      <c r="M4" s="542"/>
      <c r="N4" s="542"/>
      <c r="O4" s="542"/>
      <c r="P4" s="542"/>
      <c r="Q4" s="542"/>
      <c r="R4" s="542"/>
      <c r="S4" s="542"/>
      <c r="T4" s="542"/>
      <c r="U4" s="542"/>
      <c r="V4" s="542"/>
      <c r="W4" s="542"/>
      <c r="X4" s="542"/>
      <c r="Y4" s="542"/>
      <c r="Z4" s="542"/>
      <c r="AA4" s="542"/>
      <c r="AB4" s="542"/>
      <c r="AC4" s="542"/>
      <c r="AD4" s="542"/>
      <c r="AE4" s="542"/>
      <c r="AF4" s="542"/>
    </row>
    <row r="5" spans="1:33" ht="24.95" customHeight="1" x14ac:dyDescent="0.15">
      <c r="A5" s="542" t="s">
        <v>218</v>
      </c>
      <c r="B5" s="542"/>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row>
    <row r="6" spans="1:33" ht="90" customHeight="1" x14ac:dyDescent="0.15">
      <c r="A6" s="95">
        <v>1</v>
      </c>
      <c r="B6" s="539" t="s">
        <v>219</v>
      </c>
      <c r="C6" s="539"/>
      <c r="D6" s="539"/>
      <c r="E6" s="539"/>
      <c r="F6" s="539"/>
      <c r="G6" s="539"/>
      <c r="H6" s="539"/>
      <c r="I6" s="539"/>
      <c r="J6" s="539"/>
      <c r="K6" s="539"/>
      <c r="L6" s="539" t="s">
        <v>220</v>
      </c>
      <c r="M6" s="539"/>
      <c r="N6" s="539"/>
      <c r="O6" s="539"/>
      <c r="P6" s="539"/>
      <c r="Q6" s="539"/>
      <c r="R6" s="539"/>
      <c r="S6" s="539"/>
      <c r="T6" s="539"/>
      <c r="U6" s="539"/>
      <c r="V6" s="539"/>
      <c r="W6" s="539"/>
      <c r="X6" s="539"/>
      <c r="Y6" s="539"/>
      <c r="Z6" s="539"/>
      <c r="AA6" s="539"/>
      <c r="AB6" s="539"/>
      <c r="AC6" s="539"/>
      <c r="AD6" s="539"/>
      <c r="AE6" s="539"/>
      <c r="AF6" s="539"/>
    </row>
    <row r="7" spans="1:33" ht="90" customHeight="1" x14ac:dyDescent="0.15">
      <c r="A7" s="95">
        <v>2</v>
      </c>
      <c r="B7" s="542" t="s">
        <v>221</v>
      </c>
      <c r="C7" s="542"/>
      <c r="D7" s="542"/>
      <c r="E7" s="542"/>
      <c r="F7" s="542"/>
      <c r="G7" s="542"/>
      <c r="H7" s="542"/>
      <c r="I7" s="542"/>
      <c r="J7" s="542"/>
      <c r="K7" s="542"/>
      <c r="L7" s="539" t="s">
        <v>222</v>
      </c>
      <c r="M7" s="539"/>
      <c r="N7" s="539"/>
      <c r="O7" s="539"/>
      <c r="P7" s="539"/>
      <c r="Q7" s="539"/>
      <c r="R7" s="539"/>
      <c r="S7" s="539"/>
      <c r="T7" s="539"/>
      <c r="U7" s="539"/>
      <c r="V7" s="539"/>
      <c r="W7" s="539"/>
      <c r="X7" s="539"/>
      <c r="Y7" s="539"/>
      <c r="Z7" s="539"/>
      <c r="AA7" s="539"/>
      <c r="AB7" s="539"/>
      <c r="AC7" s="539"/>
      <c r="AD7" s="539"/>
      <c r="AE7" s="539"/>
      <c r="AF7" s="539"/>
    </row>
    <row r="8" spans="1:33" ht="90" customHeight="1" x14ac:dyDescent="0.15">
      <c r="A8" s="95">
        <v>3</v>
      </c>
      <c r="B8" s="539" t="s">
        <v>223</v>
      </c>
      <c r="C8" s="539"/>
      <c r="D8" s="539"/>
      <c r="E8" s="539"/>
      <c r="F8" s="539"/>
      <c r="G8" s="539"/>
      <c r="H8" s="539"/>
      <c r="I8" s="539"/>
      <c r="J8" s="539"/>
      <c r="K8" s="539"/>
      <c r="L8" s="539" t="s">
        <v>224</v>
      </c>
      <c r="M8" s="539"/>
      <c r="N8" s="539"/>
      <c r="O8" s="539"/>
      <c r="P8" s="539"/>
      <c r="Q8" s="539"/>
      <c r="R8" s="539"/>
      <c r="S8" s="539"/>
      <c r="T8" s="539"/>
      <c r="U8" s="539"/>
      <c r="V8" s="539"/>
      <c r="W8" s="539"/>
      <c r="X8" s="539"/>
      <c r="Y8" s="539"/>
      <c r="Z8" s="539"/>
      <c r="AA8" s="539"/>
      <c r="AB8" s="539"/>
      <c r="AC8" s="539"/>
      <c r="AD8" s="539"/>
      <c r="AE8" s="539"/>
      <c r="AF8" s="539"/>
    </row>
    <row r="9" spans="1:33" ht="54.95" customHeight="1" x14ac:dyDescent="0.15">
      <c r="A9" s="95">
        <v>4</v>
      </c>
      <c r="B9" s="542" t="s">
        <v>225</v>
      </c>
      <c r="C9" s="542"/>
      <c r="D9" s="542"/>
      <c r="E9" s="542"/>
      <c r="F9" s="542"/>
      <c r="G9" s="542"/>
      <c r="H9" s="542"/>
      <c r="I9" s="542"/>
      <c r="J9" s="542"/>
      <c r="K9" s="542"/>
      <c r="L9" s="539" t="s">
        <v>226</v>
      </c>
      <c r="M9" s="539"/>
      <c r="N9" s="539"/>
      <c r="O9" s="539"/>
      <c r="P9" s="539"/>
      <c r="Q9" s="539"/>
      <c r="R9" s="539"/>
      <c r="S9" s="539"/>
      <c r="T9" s="539"/>
      <c r="U9" s="539"/>
      <c r="V9" s="539"/>
      <c r="W9" s="539"/>
      <c r="X9" s="539"/>
      <c r="Y9" s="539"/>
      <c r="Z9" s="539"/>
      <c r="AA9" s="539"/>
      <c r="AB9" s="539"/>
      <c r="AC9" s="539"/>
      <c r="AD9" s="539"/>
      <c r="AE9" s="539"/>
      <c r="AF9" s="539"/>
    </row>
    <row r="10" spans="1:33" ht="54.95" customHeight="1" x14ac:dyDescent="0.15">
      <c r="A10" s="95">
        <v>5</v>
      </c>
      <c r="B10" s="539" t="s">
        <v>227</v>
      </c>
      <c r="C10" s="539"/>
      <c r="D10" s="539"/>
      <c r="E10" s="539"/>
      <c r="F10" s="539"/>
      <c r="G10" s="539"/>
      <c r="H10" s="539"/>
      <c r="I10" s="539"/>
      <c r="J10" s="539"/>
      <c r="K10" s="539"/>
      <c r="L10" s="539" t="s">
        <v>228</v>
      </c>
      <c r="M10" s="539"/>
      <c r="N10" s="539"/>
      <c r="O10" s="539"/>
      <c r="P10" s="539"/>
      <c r="Q10" s="539"/>
      <c r="R10" s="539"/>
      <c r="S10" s="539"/>
      <c r="T10" s="539"/>
      <c r="U10" s="539"/>
      <c r="V10" s="539"/>
      <c r="W10" s="539"/>
      <c r="X10" s="539"/>
      <c r="Y10" s="539"/>
      <c r="Z10" s="539"/>
      <c r="AA10" s="539"/>
      <c r="AB10" s="539"/>
      <c r="AC10" s="539"/>
      <c r="AD10" s="539"/>
      <c r="AE10" s="539"/>
      <c r="AF10" s="539"/>
    </row>
    <row r="11" spans="1:33" ht="24.95" customHeight="1" x14ac:dyDescent="0.15">
      <c r="A11" s="542" t="s">
        <v>229</v>
      </c>
      <c r="B11" s="542"/>
      <c r="C11" s="542"/>
      <c r="D11" s="542"/>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row>
    <row r="12" spans="1:33" ht="90" customHeight="1" x14ac:dyDescent="0.15">
      <c r="A12" s="95">
        <v>6</v>
      </c>
      <c r="B12" s="539" t="s">
        <v>230</v>
      </c>
      <c r="C12" s="539"/>
      <c r="D12" s="539"/>
      <c r="E12" s="539"/>
      <c r="F12" s="539"/>
      <c r="G12" s="539"/>
      <c r="H12" s="539"/>
      <c r="I12" s="539"/>
      <c r="J12" s="539"/>
      <c r="K12" s="539"/>
      <c r="L12" s="539" t="s">
        <v>231</v>
      </c>
      <c r="M12" s="539"/>
      <c r="N12" s="539"/>
      <c r="O12" s="539"/>
      <c r="P12" s="539"/>
      <c r="Q12" s="539"/>
      <c r="R12" s="539"/>
      <c r="S12" s="539"/>
      <c r="T12" s="539"/>
      <c r="U12" s="539"/>
      <c r="V12" s="539"/>
      <c r="W12" s="539"/>
      <c r="X12" s="539"/>
      <c r="Y12" s="539"/>
      <c r="Z12" s="539"/>
      <c r="AA12" s="539"/>
      <c r="AB12" s="539"/>
      <c r="AC12" s="539"/>
      <c r="AD12" s="539"/>
      <c r="AE12" s="539"/>
      <c r="AF12" s="539"/>
    </row>
    <row r="13" spans="1:33" ht="65.099999999999994" customHeight="1" x14ac:dyDescent="0.15">
      <c r="A13" s="95">
        <v>7</v>
      </c>
      <c r="B13" s="546" t="s">
        <v>232</v>
      </c>
      <c r="C13" s="546"/>
      <c r="D13" s="546"/>
      <c r="E13" s="546"/>
      <c r="F13" s="546"/>
      <c r="G13" s="546"/>
      <c r="H13" s="546"/>
      <c r="I13" s="546"/>
      <c r="J13" s="546"/>
      <c r="K13" s="546"/>
      <c r="L13" s="539" t="s">
        <v>233</v>
      </c>
      <c r="M13" s="539"/>
      <c r="N13" s="539"/>
      <c r="O13" s="539"/>
      <c r="P13" s="539"/>
      <c r="Q13" s="539"/>
      <c r="R13" s="539"/>
      <c r="S13" s="539"/>
      <c r="T13" s="539"/>
      <c r="U13" s="539"/>
      <c r="V13" s="539"/>
      <c r="W13" s="539"/>
      <c r="X13" s="539"/>
      <c r="Y13" s="539"/>
      <c r="Z13" s="539"/>
      <c r="AA13" s="539"/>
      <c r="AB13" s="539"/>
      <c r="AC13" s="539"/>
      <c r="AD13" s="539"/>
      <c r="AE13" s="539"/>
      <c r="AF13" s="539"/>
    </row>
    <row r="14" spans="1:33" ht="54.95" customHeight="1" x14ac:dyDescent="0.15">
      <c r="A14" s="95">
        <v>8</v>
      </c>
      <c r="B14" s="546" t="s">
        <v>234</v>
      </c>
      <c r="C14" s="546"/>
      <c r="D14" s="546"/>
      <c r="E14" s="546"/>
      <c r="F14" s="546"/>
      <c r="G14" s="546"/>
      <c r="H14" s="546"/>
      <c r="I14" s="546"/>
      <c r="J14" s="546"/>
      <c r="K14" s="546"/>
      <c r="L14" s="539" t="s">
        <v>235</v>
      </c>
      <c r="M14" s="539"/>
      <c r="N14" s="539"/>
      <c r="O14" s="539"/>
      <c r="P14" s="539"/>
      <c r="Q14" s="539"/>
      <c r="R14" s="539"/>
      <c r="S14" s="539"/>
      <c r="T14" s="539"/>
      <c r="U14" s="539"/>
      <c r="V14" s="539"/>
      <c r="W14" s="539"/>
      <c r="X14" s="539"/>
      <c r="Y14" s="539"/>
      <c r="Z14" s="539"/>
      <c r="AA14" s="539"/>
      <c r="AB14" s="539"/>
      <c r="AC14" s="539"/>
      <c r="AD14" s="539"/>
      <c r="AE14" s="539"/>
      <c r="AF14" s="539"/>
    </row>
    <row r="15" spans="1:33" ht="54.95" customHeight="1" x14ac:dyDescent="0.15">
      <c r="A15" s="95">
        <v>9</v>
      </c>
      <c r="B15" s="546" t="s">
        <v>236</v>
      </c>
      <c r="C15" s="546"/>
      <c r="D15" s="546"/>
      <c r="E15" s="546"/>
      <c r="F15" s="546"/>
      <c r="G15" s="546"/>
      <c r="H15" s="546"/>
      <c r="I15" s="546"/>
      <c r="J15" s="546"/>
      <c r="K15" s="546"/>
      <c r="L15" s="539" t="s">
        <v>237</v>
      </c>
      <c r="M15" s="539"/>
      <c r="N15" s="539"/>
      <c r="O15" s="539"/>
      <c r="P15" s="539"/>
      <c r="Q15" s="539"/>
      <c r="R15" s="539"/>
      <c r="S15" s="539"/>
      <c r="T15" s="539"/>
      <c r="U15" s="539"/>
      <c r="V15" s="539"/>
      <c r="W15" s="539"/>
      <c r="X15" s="539"/>
      <c r="Y15" s="539"/>
      <c r="Z15" s="539"/>
      <c r="AA15" s="539"/>
      <c r="AB15" s="539"/>
      <c r="AC15" s="539"/>
      <c r="AD15" s="539"/>
      <c r="AE15" s="539"/>
      <c r="AF15" s="539"/>
      <c r="AG15" s="93"/>
    </row>
    <row r="16" spans="1:33" ht="54.95" customHeight="1" x14ac:dyDescent="0.15">
      <c r="A16" s="95">
        <v>10</v>
      </c>
      <c r="B16" s="546" t="s">
        <v>238</v>
      </c>
      <c r="C16" s="546"/>
      <c r="D16" s="546"/>
      <c r="E16" s="546"/>
      <c r="F16" s="546"/>
      <c r="G16" s="546"/>
      <c r="H16" s="546"/>
      <c r="I16" s="546"/>
      <c r="J16" s="546"/>
      <c r="K16" s="546"/>
      <c r="L16" s="539" t="s">
        <v>239</v>
      </c>
      <c r="M16" s="539"/>
      <c r="N16" s="539"/>
      <c r="O16" s="539"/>
      <c r="P16" s="539"/>
      <c r="Q16" s="539"/>
      <c r="R16" s="539"/>
      <c r="S16" s="539"/>
      <c r="T16" s="539"/>
      <c r="U16" s="539"/>
      <c r="V16" s="539"/>
      <c r="W16" s="539"/>
      <c r="X16" s="539"/>
      <c r="Y16" s="539"/>
      <c r="Z16" s="539"/>
      <c r="AA16" s="539"/>
      <c r="AB16" s="539"/>
      <c r="AC16" s="539"/>
      <c r="AD16" s="539"/>
      <c r="AE16" s="539"/>
      <c r="AF16" s="539"/>
      <c r="AG16" s="93"/>
    </row>
    <row r="17" spans="1:32" ht="24.95" customHeight="1" x14ac:dyDescent="0.15">
      <c r="A17" s="542" t="s">
        <v>240</v>
      </c>
      <c r="B17" s="542"/>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row>
    <row r="18" spans="1:32" ht="65.099999999999994" customHeight="1" x14ac:dyDescent="0.15">
      <c r="A18" s="95">
        <v>11</v>
      </c>
      <c r="B18" s="539" t="s">
        <v>241</v>
      </c>
      <c r="C18" s="539"/>
      <c r="D18" s="539"/>
      <c r="E18" s="539"/>
      <c r="F18" s="539"/>
      <c r="G18" s="539"/>
      <c r="H18" s="539"/>
      <c r="I18" s="539"/>
      <c r="J18" s="539"/>
      <c r="K18" s="539"/>
      <c r="L18" s="539" t="s">
        <v>242</v>
      </c>
      <c r="M18" s="539"/>
      <c r="N18" s="539"/>
      <c r="O18" s="539"/>
      <c r="P18" s="539"/>
      <c r="Q18" s="539"/>
      <c r="R18" s="539"/>
      <c r="S18" s="539"/>
      <c r="T18" s="539"/>
      <c r="U18" s="539"/>
      <c r="V18" s="539"/>
      <c r="W18" s="539"/>
      <c r="X18" s="539"/>
      <c r="Y18" s="539"/>
      <c r="Z18" s="539"/>
      <c r="AA18" s="539"/>
      <c r="AB18" s="539"/>
      <c r="AC18" s="539"/>
      <c r="AD18" s="539"/>
      <c r="AE18" s="539"/>
      <c r="AF18" s="539"/>
    </row>
    <row r="19" spans="1:32" ht="50.1" customHeight="1" x14ac:dyDescent="0.15">
      <c r="A19" s="95">
        <v>12</v>
      </c>
      <c r="B19" s="539" t="s">
        <v>243</v>
      </c>
      <c r="C19" s="547"/>
      <c r="D19" s="547"/>
      <c r="E19" s="547"/>
      <c r="F19" s="547"/>
      <c r="G19" s="547"/>
      <c r="H19" s="547"/>
      <c r="I19" s="547"/>
      <c r="J19" s="547"/>
      <c r="K19" s="547"/>
      <c r="L19" s="541" t="s">
        <v>287</v>
      </c>
      <c r="M19" s="541"/>
      <c r="N19" s="541"/>
      <c r="O19" s="541"/>
      <c r="P19" s="541"/>
      <c r="Q19" s="541"/>
      <c r="R19" s="541"/>
      <c r="S19" s="541"/>
      <c r="T19" s="541"/>
      <c r="U19" s="541"/>
      <c r="V19" s="541"/>
      <c r="W19" s="541"/>
      <c r="X19" s="541"/>
      <c r="Y19" s="541"/>
      <c r="Z19" s="541"/>
      <c r="AA19" s="541"/>
      <c r="AB19" s="541"/>
      <c r="AC19" s="541"/>
      <c r="AD19" s="541"/>
      <c r="AE19" s="541"/>
      <c r="AF19" s="541"/>
    </row>
    <row r="20" spans="1:32" ht="24.95" customHeight="1" x14ac:dyDescent="0.15">
      <c r="A20" s="542" t="s">
        <v>244</v>
      </c>
      <c r="B20" s="542"/>
      <c r="C20" s="54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row>
    <row r="21" spans="1:32" ht="65.099999999999994" customHeight="1" x14ac:dyDescent="0.15">
      <c r="A21" s="95">
        <v>13</v>
      </c>
      <c r="B21" s="539" t="s">
        <v>245</v>
      </c>
      <c r="C21" s="539"/>
      <c r="D21" s="539"/>
      <c r="E21" s="539"/>
      <c r="F21" s="539"/>
      <c r="G21" s="539"/>
      <c r="H21" s="539"/>
      <c r="I21" s="539"/>
      <c r="J21" s="539"/>
      <c r="K21" s="539"/>
      <c r="L21" s="539" t="s">
        <v>246</v>
      </c>
      <c r="M21" s="539"/>
      <c r="N21" s="539"/>
      <c r="O21" s="539"/>
      <c r="P21" s="539"/>
      <c r="Q21" s="539"/>
      <c r="R21" s="539"/>
      <c r="S21" s="539"/>
      <c r="T21" s="539"/>
      <c r="U21" s="539"/>
      <c r="V21" s="539"/>
      <c r="W21" s="539"/>
      <c r="X21" s="539"/>
      <c r="Y21" s="539"/>
      <c r="Z21" s="539"/>
      <c r="AA21" s="539"/>
      <c r="AB21" s="539"/>
      <c r="AC21" s="539"/>
      <c r="AD21" s="539"/>
      <c r="AE21" s="539"/>
      <c r="AF21" s="539"/>
    </row>
    <row r="22" spans="1:32" ht="54.95" customHeight="1" x14ac:dyDescent="0.15">
      <c r="A22" s="95">
        <v>14</v>
      </c>
      <c r="B22" s="539" t="s">
        <v>247</v>
      </c>
      <c r="C22" s="539"/>
      <c r="D22" s="539"/>
      <c r="E22" s="539"/>
      <c r="F22" s="539"/>
      <c r="G22" s="539"/>
      <c r="H22" s="539"/>
      <c r="I22" s="539"/>
      <c r="J22" s="539"/>
      <c r="K22" s="539"/>
      <c r="L22" s="539" t="s">
        <v>248</v>
      </c>
      <c r="M22" s="539"/>
      <c r="N22" s="539"/>
      <c r="O22" s="539"/>
      <c r="P22" s="539"/>
      <c r="Q22" s="539"/>
      <c r="R22" s="539"/>
      <c r="S22" s="539"/>
      <c r="T22" s="539"/>
      <c r="U22" s="539"/>
      <c r="V22" s="539"/>
      <c r="W22" s="539"/>
      <c r="X22" s="539"/>
      <c r="Y22" s="539"/>
      <c r="Z22" s="539"/>
      <c r="AA22" s="539"/>
      <c r="AB22" s="539"/>
      <c r="AC22" s="539"/>
      <c r="AD22" s="539"/>
      <c r="AE22" s="539"/>
      <c r="AF22" s="539"/>
    </row>
    <row r="23" spans="1:32" ht="54.95" customHeight="1" x14ac:dyDescent="0.15">
      <c r="A23" s="95">
        <v>15</v>
      </c>
      <c r="B23" s="539" t="s">
        <v>249</v>
      </c>
      <c r="C23" s="539"/>
      <c r="D23" s="539"/>
      <c r="E23" s="539"/>
      <c r="F23" s="539"/>
      <c r="G23" s="539"/>
      <c r="H23" s="539"/>
      <c r="I23" s="539"/>
      <c r="J23" s="539"/>
      <c r="K23" s="539"/>
      <c r="L23" s="539" t="s">
        <v>250</v>
      </c>
      <c r="M23" s="539"/>
      <c r="N23" s="539"/>
      <c r="O23" s="539"/>
      <c r="P23" s="539"/>
      <c r="Q23" s="539"/>
      <c r="R23" s="539"/>
      <c r="S23" s="539"/>
      <c r="T23" s="539"/>
      <c r="U23" s="539"/>
      <c r="V23" s="539"/>
      <c r="W23" s="539"/>
      <c r="X23" s="539"/>
      <c r="Y23" s="539"/>
      <c r="Z23" s="539"/>
      <c r="AA23" s="539"/>
      <c r="AB23" s="539"/>
      <c r="AC23" s="539"/>
      <c r="AD23" s="539"/>
      <c r="AE23" s="539"/>
      <c r="AF23" s="539"/>
    </row>
    <row r="24" spans="1:32" ht="24.95" customHeight="1" x14ac:dyDescent="0.15">
      <c r="A24" s="542" t="s">
        <v>251</v>
      </c>
      <c r="B24" s="542"/>
      <c r="C24" s="542"/>
      <c r="D24" s="542"/>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row>
    <row r="25" spans="1:32" ht="54.95" customHeight="1" x14ac:dyDescent="0.15">
      <c r="A25" s="95">
        <v>16</v>
      </c>
      <c r="B25" s="539" t="s">
        <v>252</v>
      </c>
      <c r="C25" s="539"/>
      <c r="D25" s="539"/>
      <c r="E25" s="539"/>
      <c r="F25" s="539"/>
      <c r="G25" s="539"/>
      <c r="H25" s="539"/>
      <c r="I25" s="539"/>
      <c r="J25" s="539"/>
      <c r="K25" s="539"/>
      <c r="L25" s="539" t="s">
        <v>253</v>
      </c>
      <c r="M25" s="539"/>
      <c r="N25" s="539"/>
      <c r="O25" s="539"/>
      <c r="P25" s="539"/>
      <c r="Q25" s="539"/>
      <c r="R25" s="539"/>
      <c r="S25" s="539"/>
      <c r="T25" s="539"/>
      <c r="U25" s="539"/>
      <c r="V25" s="539"/>
      <c r="W25" s="539"/>
      <c r="X25" s="539"/>
      <c r="Y25" s="539"/>
      <c r="Z25" s="539"/>
      <c r="AA25" s="539"/>
      <c r="AB25" s="539"/>
      <c r="AC25" s="539"/>
      <c r="AD25" s="539"/>
      <c r="AE25" s="539"/>
      <c r="AF25" s="539"/>
    </row>
    <row r="26" spans="1:32" ht="54.95" customHeight="1" x14ac:dyDescent="0.15">
      <c r="A26" s="95">
        <v>17</v>
      </c>
      <c r="B26" s="539" t="s">
        <v>254</v>
      </c>
      <c r="C26" s="539"/>
      <c r="D26" s="539"/>
      <c r="E26" s="539"/>
      <c r="F26" s="539"/>
      <c r="G26" s="539"/>
      <c r="H26" s="539"/>
      <c r="I26" s="539"/>
      <c r="J26" s="539"/>
      <c r="K26" s="539"/>
      <c r="L26" s="539" t="s">
        <v>255</v>
      </c>
      <c r="M26" s="539"/>
      <c r="N26" s="539"/>
      <c r="O26" s="539"/>
      <c r="P26" s="539"/>
      <c r="Q26" s="539"/>
      <c r="R26" s="539"/>
      <c r="S26" s="539"/>
      <c r="T26" s="539"/>
      <c r="U26" s="539"/>
      <c r="V26" s="539"/>
      <c r="W26" s="539"/>
      <c r="X26" s="539"/>
      <c r="Y26" s="539"/>
      <c r="Z26" s="539"/>
      <c r="AA26" s="539"/>
      <c r="AB26" s="539"/>
      <c r="AC26" s="539"/>
      <c r="AD26" s="539"/>
      <c r="AE26" s="539"/>
      <c r="AF26" s="539"/>
    </row>
    <row r="27" spans="1:32" ht="24.95" customHeight="1" x14ac:dyDescent="0.15">
      <c r="A27" s="542" t="s">
        <v>256</v>
      </c>
      <c r="B27" s="542"/>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row>
    <row r="28" spans="1:32" ht="65.099999999999994" customHeight="1" x14ac:dyDescent="0.15">
      <c r="A28" s="95">
        <v>18</v>
      </c>
      <c r="B28" s="539" t="s">
        <v>257</v>
      </c>
      <c r="C28" s="539"/>
      <c r="D28" s="539"/>
      <c r="E28" s="539"/>
      <c r="F28" s="539"/>
      <c r="G28" s="539"/>
      <c r="H28" s="539"/>
      <c r="I28" s="539"/>
      <c r="J28" s="539"/>
      <c r="K28" s="539"/>
      <c r="L28" s="539" t="s">
        <v>258</v>
      </c>
      <c r="M28" s="539"/>
      <c r="N28" s="539"/>
      <c r="O28" s="539"/>
      <c r="P28" s="539"/>
      <c r="Q28" s="539"/>
      <c r="R28" s="539"/>
      <c r="S28" s="539"/>
      <c r="T28" s="539"/>
      <c r="U28" s="539"/>
      <c r="V28" s="539"/>
      <c r="W28" s="539"/>
      <c r="X28" s="539"/>
      <c r="Y28" s="539"/>
      <c r="Z28" s="539"/>
      <c r="AA28" s="539"/>
      <c r="AB28" s="539"/>
      <c r="AC28" s="539"/>
      <c r="AD28" s="539"/>
      <c r="AE28" s="539"/>
      <c r="AF28" s="539"/>
    </row>
    <row r="29" spans="1:32" ht="90" customHeight="1" x14ac:dyDescent="0.15">
      <c r="A29" s="95">
        <v>19</v>
      </c>
      <c r="B29" s="539" t="s">
        <v>259</v>
      </c>
      <c r="C29" s="539"/>
      <c r="D29" s="539"/>
      <c r="E29" s="539"/>
      <c r="F29" s="539"/>
      <c r="G29" s="539"/>
      <c r="H29" s="539"/>
      <c r="I29" s="539"/>
      <c r="J29" s="539"/>
      <c r="K29" s="539"/>
      <c r="L29" s="539" t="s">
        <v>260</v>
      </c>
      <c r="M29" s="539"/>
      <c r="N29" s="539"/>
      <c r="O29" s="539"/>
      <c r="P29" s="539"/>
      <c r="Q29" s="539"/>
      <c r="R29" s="539"/>
      <c r="S29" s="539"/>
      <c r="T29" s="539"/>
      <c r="U29" s="539"/>
      <c r="V29" s="539"/>
      <c r="W29" s="539"/>
      <c r="X29" s="539"/>
      <c r="Y29" s="539"/>
      <c r="Z29" s="539"/>
      <c r="AA29" s="539"/>
      <c r="AB29" s="539"/>
      <c r="AC29" s="539"/>
      <c r="AD29" s="539"/>
      <c r="AE29" s="539"/>
      <c r="AF29" s="539"/>
    </row>
    <row r="30" spans="1:32" ht="65.099999999999994" customHeight="1" x14ac:dyDescent="0.15">
      <c r="A30" s="95">
        <v>20</v>
      </c>
      <c r="B30" s="539" t="s">
        <v>261</v>
      </c>
      <c r="C30" s="539"/>
      <c r="D30" s="539"/>
      <c r="E30" s="539"/>
      <c r="F30" s="539"/>
      <c r="G30" s="539"/>
      <c r="H30" s="539"/>
      <c r="I30" s="539"/>
      <c r="J30" s="539"/>
      <c r="K30" s="539"/>
      <c r="L30" s="539" t="s">
        <v>262</v>
      </c>
      <c r="M30" s="539"/>
      <c r="N30" s="539"/>
      <c r="O30" s="539"/>
      <c r="P30" s="539"/>
      <c r="Q30" s="539"/>
      <c r="R30" s="539"/>
      <c r="S30" s="539"/>
      <c r="T30" s="539"/>
      <c r="U30" s="539"/>
      <c r="V30" s="539"/>
      <c r="W30" s="539"/>
      <c r="X30" s="539"/>
      <c r="Y30" s="539"/>
      <c r="Z30" s="539"/>
      <c r="AA30" s="539"/>
      <c r="AB30" s="539"/>
      <c r="AC30" s="539"/>
      <c r="AD30" s="539"/>
      <c r="AE30" s="539"/>
      <c r="AF30" s="539"/>
    </row>
    <row r="31" spans="1:32" ht="24.95" customHeight="1" x14ac:dyDescent="0.15">
      <c r="A31" s="542" t="s">
        <v>263</v>
      </c>
      <c r="B31" s="542"/>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row>
    <row r="32" spans="1:32" ht="54.95" customHeight="1" x14ac:dyDescent="0.15">
      <c r="A32" s="95">
        <v>21</v>
      </c>
      <c r="B32" s="539" t="s">
        <v>264</v>
      </c>
      <c r="C32" s="539"/>
      <c r="D32" s="539"/>
      <c r="E32" s="539"/>
      <c r="F32" s="539"/>
      <c r="G32" s="539"/>
      <c r="H32" s="539"/>
      <c r="I32" s="539"/>
      <c r="J32" s="539"/>
      <c r="K32" s="539"/>
      <c r="L32" s="539" t="s">
        <v>271</v>
      </c>
      <c r="M32" s="539"/>
      <c r="N32" s="539"/>
      <c r="O32" s="539"/>
      <c r="P32" s="539"/>
      <c r="Q32" s="539"/>
      <c r="R32" s="539"/>
      <c r="S32" s="539"/>
      <c r="T32" s="539"/>
      <c r="U32" s="539"/>
      <c r="V32" s="539"/>
      <c r="W32" s="539"/>
      <c r="X32" s="539"/>
      <c r="Y32" s="539"/>
      <c r="Z32" s="539"/>
      <c r="AA32" s="539"/>
      <c r="AB32" s="539"/>
      <c r="AC32" s="539"/>
      <c r="AD32" s="539"/>
      <c r="AE32" s="539"/>
      <c r="AF32" s="539"/>
    </row>
    <row r="33" spans="1:32" ht="54.95" customHeight="1" x14ac:dyDescent="0.15">
      <c r="A33" s="95">
        <v>22</v>
      </c>
      <c r="B33" s="539" t="s">
        <v>265</v>
      </c>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row>
    <row r="34" spans="1:32" ht="54.95" customHeight="1" x14ac:dyDescent="0.15">
      <c r="A34" s="95">
        <v>23</v>
      </c>
      <c r="B34" s="539" t="s">
        <v>266</v>
      </c>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row>
    <row r="35" spans="1:32" ht="54.95" customHeight="1" x14ac:dyDescent="0.15">
      <c r="A35" s="95">
        <v>24</v>
      </c>
      <c r="B35" s="539" t="s">
        <v>267</v>
      </c>
      <c r="C35" s="539"/>
      <c r="D35" s="539"/>
      <c r="E35" s="539"/>
      <c r="F35" s="539"/>
      <c r="G35" s="539"/>
      <c r="H35" s="539"/>
      <c r="I35" s="539"/>
      <c r="J35" s="539"/>
      <c r="K35" s="539"/>
      <c r="L35" s="539"/>
      <c r="M35" s="539"/>
      <c r="N35" s="539"/>
      <c r="O35" s="539"/>
      <c r="P35" s="539"/>
      <c r="Q35" s="539"/>
      <c r="R35" s="539"/>
      <c r="S35" s="539"/>
      <c r="T35" s="539"/>
      <c r="U35" s="539"/>
      <c r="V35" s="539"/>
      <c r="W35" s="539"/>
      <c r="X35" s="539"/>
      <c r="Y35" s="539"/>
      <c r="Z35" s="539"/>
      <c r="AA35" s="539"/>
      <c r="AB35" s="539"/>
      <c r="AC35" s="539"/>
      <c r="AD35" s="539"/>
      <c r="AE35" s="539"/>
      <c r="AF35" s="539"/>
    </row>
    <row r="36" spans="1:32" ht="54.95" customHeight="1" x14ac:dyDescent="0.15">
      <c r="A36" s="95">
        <v>25</v>
      </c>
      <c r="B36" s="539" t="s">
        <v>268</v>
      </c>
      <c r="C36" s="539"/>
      <c r="D36" s="539"/>
      <c r="E36" s="539"/>
      <c r="F36" s="539"/>
      <c r="G36" s="539"/>
      <c r="H36" s="539"/>
      <c r="I36" s="539"/>
      <c r="J36" s="539"/>
      <c r="K36" s="539"/>
      <c r="L36" s="539"/>
      <c r="M36" s="539"/>
      <c r="N36" s="539"/>
      <c r="O36" s="539"/>
      <c r="P36" s="539"/>
      <c r="Q36" s="539"/>
      <c r="R36" s="539"/>
      <c r="S36" s="539"/>
      <c r="T36" s="539"/>
      <c r="U36" s="539"/>
      <c r="V36" s="539"/>
      <c r="W36" s="539"/>
      <c r="X36" s="539"/>
      <c r="Y36" s="539"/>
      <c r="Z36" s="539"/>
      <c r="AA36" s="539"/>
      <c r="AB36" s="539"/>
      <c r="AC36" s="539"/>
      <c r="AD36" s="539"/>
      <c r="AE36" s="539"/>
      <c r="AF36" s="539"/>
    </row>
    <row r="37" spans="1:32" x14ac:dyDescent="0.15">
      <c r="A37" s="92"/>
      <c r="B37" s="92"/>
      <c r="C37" s="92"/>
      <c r="D37" s="92"/>
      <c r="E37" s="92"/>
    </row>
    <row r="38" spans="1:32" x14ac:dyDescent="0.15">
      <c r="A38" s="91"/>
    </row>
  </sheetData>
  <mergeCells count="57">
    <mergeCell ref="B12:K12"/>
    <mergeCell ref="B13:K13"/>
    <mergeCell ref="L12:AF12"/>
    <mergeCell ref="L13:AF13"/>
    <mergeCell ref="B9:K9"/>
    <mergeCell ref="L9:AF9"/>
    <mergeCell ref="B10:K10"/>
    <mergeCell ref="L10:AF10"/>
    <mergeCell ref="A11:AF11"/>
    <mergeCell ref="B32:K32"/>
    <mergeCell ref="B33:K33"/>
    <mergeCell ref="B34:K34"/>
    <mergeCell ref="B15:K15"/>
    <mergeCell ref="B16:K16"/>
    <mergeCell ref="A31:AF31"/>
    <mergeCell ref="B18:K18"/>
    <mergeCell ref="B19:K19"/>
    <mergeCell ref="A24:AF24"/>
    <mergeCell ref="B21:K21"/>
    <mergeCell ref="B30:K30"/>
    <mergeCell ref="B25:K25"/>
    <mergeCell ref="B26:K26"/>
    <mergeCell ref="B28:K28"/>
    <mergeCell ref="B29:K29"/>
    <mergeCell ref="L15:AF15"/>
    <mergeCell ref="A17:AF17"/>
    <mergeCell ref="A20:AF20"/>
    <mergeCell ref="A27:AF27"/>
    <mergeCell ref="L29:AF29"/>
    <mergeCell ref="A2:AF2"/>
    <mergeCell ref="A5:AF5"/>
    <mergeCell ref="B6:K6"/>
    <mergeCell ref="L6:AF6"/>
    <mergeCell ref="B4:K4"/>
    <mergeCell ref="L4:AF4"/>
    <mergeCell ref="B7:K7"/>
    <mergeCell ref="L7:AF7"/>
    <mergeCell ref="B14:K14"/>
    <mergeCell ref="L14:AF14"/>
    <mergeCell ref="B8:K8"/>
    <mergeCell ref="L8:AF8"/>
    <mergeCell ref="L30:AF30"/>
    <mergeCell ref="L32:AF36"/>
    <mergeCell ref="A1:AF1"/>
    <mergeCell ref="B35:K35"/>
    <mergeCell ref="B36:K36"/>
    <mergeCell ref="L18:AF18"/>
    <mergeCell ref="L19:AF19"/>
    <mergeCell ref="L21:AF21"/>
    <mergeCell ref="L22:AF22"/>
    <mergeCell ref="L23:AF23"/>
    <mergeCell ref="L25:AF25"/>
    <mergeCell ref="L26:AF26"/>
    <mergeCell ref="L28:AF28"/>
    <mergeCell ref="B22:K22"/>
    <mergeCell ref="B23:K23"/>
    <mergeCell ref="L16:AF16"/>
  </mergeCells>
  <phoneticPr fontId="1"/>
  <pageMargins left="0.7" right="0.7" top="0.75" bottom="0.75" header="0.3" footer="0.3"/>
  <pageSetup paperSize="9" orientation="portrait"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利用者基本情報</vt:lpstr>
      <vt:lpstr>基本ﾁｪｯｸﾘｽﾄ</vt:lpstr>
      <vt:lpstr>基本チェックリストについての考え方</vt:lpstr>
      <vt:lpstr>基本ﾁｪｯｸﾘｽﾄ!Print_Area</vt:lpstr>
      <vt:lpstr>利用者基本情報!Print_Area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2019-04-30T03:02:13Z</cp:lastPrinted>
  <dcterms:modified xsi:type="dcterms:W3CDTF">2019-04-30T03:02:15Z</dcterms:modified>
</cp:coreProperties>
</file>