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720" windowHeight="7320" activeTab="0"/>
  </bookViews>
  <sheets>
    <sheet name="実績報告（適正）" sheetId="1" r:id="rId1"/>
    <sheet name="実績報告記入例" sheetId="2" r:id="rId2"/>
    <sheet name="R5報告書兼決算書（適正）" sheetId="3" r:id="rId3"/>
    <sheet name="決算書記入例" sheetId="4" r:id="rId4"/>
  </sheets>
  <definedNames>
    <definedName name="_xlnm.Print_Area" localSheetId="2">'R5報告書兼決算書（適正）'!$B$1:$M$52</definedName>
    <definedName name="_xlnm.Print_Area" localSheetId="0">'実績報告（適正）'!$A$1:$J$29</definedName>
    <definedName name="_xlnm.Print_Area" localSheetId="1">'実績報告記入例'!$A$1:$J$29</definedName>
  </definedNames>
  <calcPr fullCalcOnLoad="1"/>
</workbook>
</file>

<file path=xl/sharedStrings.xml><?xml version="1.0" encoding="utf-8"?>
<sst xmlns="http://schemas.openxmlformats.org/spreadsheetml/2006/main" count="250" uniqueCount="121">
  <si>
    <t>適正クラブ</t>
  </si>
  <si>
    <t>ブロック名</t>
  </si>
  <si>
    <t>記</t>
  </si>
  <si>
    <t>別添のとおり</t>
  </si>
  <si>
    <t>2　事業の着手年月日</t>
  </si>
  <si>
    <t>3　添付書類</t>
  </si>
  <si>
    <t>伊丹市</t>
  </si>
  <si>
    <t>1　事業の内容および経費区分</t>
  </si>
  <si>
    <t>補　助　事　業　実　績　報　告　書</t>
  </si>
  <si>
    <t>(様式5号)</t>
  </si>
  <si>
    <t>(別紙１）</t>
  </si>
  <si>
    <t>団体名</t>
  </si>
  <si>
    <t>会  員  数</t>
  </si>
  <si>
    <t>年間活動月数</t>
  </si>
  <si>
    <t>支出の部</t>
  </si>
  <si>
    <t>事業区分</t>
  </si>
  <si>
    <t>活動内容</t>
  </si>
  <si>
    <t>活動している内容に○印</t>
  </si>
  <si>
    <t>年間延
参加人員</t>
  </si>
  <si>
    <t>年間活動
回数</t>
  </si>
  <si>
    <t>年間活動回数合計</t>
  </si>
  <si>
    <t>決算額
（単位:円）</t>
  </si>
  <si>
    <t>費目（該当の□に✔を）</t>
  </si>
  <si>
    <t>科目</t>
  </si>
  <si>
    <t>活動強化推進事業</t>
  </si>
  <si>
    <t>伝承活動（伝統芸能、田植え、しめ縄づくり等）</t>
  </si>
  <si>
    <t>会費</t>
  </si>
  <si>
    <t>市補助金</t>
  </si>
  <si>
    <t>昔あそび（竹とんぼ、コマ、お手玉等）</t>
  </si>
  <si>
    <t>その他</t>
  </si>
  <si>
    <t>（具体の内容　　　　　　　　　　　　　　　　　　　　）</t>
  </si>
  <si>
    <t>＝</t>
  </si>
  <si>
    <t>円</t>
  </si>
  <si>
    <t>健康体操</t>
  </si>
  <si>
    <t>いきいきクラブ体操</t>
  </si>
  <si>
    <t>いきいき100歳体操</t>
  </si>
  <si>
    <t>ラジオ体操</t>
  </si>
  <si>
    <t>その他（具体の内容　　　　　　　　　　　　　　　　　　　　　）</t>
  </si>
  <si>
    <t>老人クラブ助成事業</t>
  </si>
  <si>
    <t>社会奉仕</t>
  </si>
  <si>
    <t>地域活動（地域清掃、草取り、緑化活動、防火、防犯等）、ボランティア</t>
  </si>
  <si>
    <t>その他（具体の内容　　　　　　　　　　　　　　　　　　　　　）</t>
  </si>
  <si>
    <t>教養講座</t>
  </si>
  <si>
    <t>教養講座、研修等（趣味の教室、講座、サロン）</t>
  </si>
  <si>
    <t>健康増進</t>
  </si>
  <si>
    <t>健康増進（体操、スポーツ、ハイキング、グラウンドゴルフ等)</t>
  </si>
  <si>
    <t>補助対象外</t>
  </si>
  <si>
    <t>分担金</t>
  </si>
  <si>
    <t>親睦旅行・懇親会等</t>
  </si>
  <si>
    <t>慶弔関係</t>
  </si>
  <si>
    <t>伊丹市長　　藤原　保幸　様　　　　</t>
  </si>
  <si>
    <t>差引</t>
  </si>
  <si>
    <t>(イ)収入額合計</t>
  </si>
  <si>
    <t>(ア)支出額合計</t>
  </si>
  <si>
    <t>収　入　の　部</t>
  </si>
  <si>
    <t>雑収入</t>
  </si>
  <si>
    <t>繰越金</t>
  </si>
  <si>
    <t>合計</t>
  </si>
  <si>
    <t>説           明</t>
  </si>
  <si>
    <t>自治会補助金等</t>
  </si>
  <si>
    <t>⇚</t>
  </si>
  <si>
    <t>収 入 合 計</t>
  </si>
  <si>
    <t>・・・</t>
  </si>
  <si>
    <t>（イ）</t>
  </si>
  <si>
    <r>
      <t>残額（繰越額）</t>
    </r>
    <r>
      <rPr>
        <sz val="11"/>
        <rFont val="ＭＳ Ｐゴシック"/>
        <family val="3"/>
      </rPr>
      <t>★</t>
    </r>
  </si>
  <si>
    <t>支出合計・・・（ア）</t>
  </si>
  <si>
    <t xml:space="preserve">連絡先電話番号　　　　                     </t>
  </si>
  <si>
    <t>老 人 ク ラ ブ 名　　                                         　　　　　　</t>
  </si>
  <si>
    <t xml:space="preserve">会   長   名　　   </t>
  </si>
  <si>
    <t>会   長   住   所　                                         　　　　　　</t>
  </si>
  <si>
    <t xml:space="preserve">    事業の完了年月日</t>
  </si>
  <si>
    <t>（月 3.500円 ＋ 月 3,500円 ＋ 月 500円） × 12ヶ月</t>
  </si>
  <si>
    <t>決算額
（単位円）</t>
  </si>
  <si>
    <t>　　地域・高年シニアクラブ</t>
  </si>
  <si>
    <t>　　伊丹　太郎</t>
  </si>
  <si>
    <t>千僧１－１</t>
  </si>
  <si>
    <t>　　７８４－８０９９</t>
  </si>
  <si>
    <t>地域・高年シニアクラブ</t>
  </si>
  <si>
    <r>
      <t>（3/31現在）
　　　　</t>
    </r>
    <r>
      <rPr>
        <sz val="18"/>
        <rFont val="ＭＳ Ｐゴシック"/>
        <family val="3"/>
      </rPr>
      <t>47</t>
    </r>
    <r>
      <rPr>
        <sz val="11"/>
        <rFont val="ＭＳ Ｐゴシック"/>
        <family val="3"/>
      </rPr>
      <t>　　人</t>
    </r>
  </si>
  <si>
    <t>伊丹　太郎</t>
  </si>
  <si>
    <t>12ヶ月</t>
  </si>
  <si>
    <t>〇</t>
  </si>
  <si>
    <t>（具体の内容　　　こども食堂　　　　　　　　　）</t>
  </si>
  <si>
    <t>市老連分担金・会費 （13,000円）
ブロック分担金等　　（1,000円）</t>
  </si>
  <si>
    <r>
      <t>総会（</t>
    </r>
    <r>
      <rPr>
        <u val="single"/>
        <sz val="11"/>
        <rFont val="ＭＳ Ｐゴシック"/>
        <family val="3"/>
      </rPr>
      <t>年　 １　回</t>
    </r>
    <r>
      <rPr>
        <sz val="11"/>
        <rFont val="ＭＳ Ｐゴシック"/>
        <family val="3"/>
      </rPr>
      <t>） ・ 役員会（</t>
    </r>
    <r>
      <rPr>
        <u val="single"/>
        <sz val="11"/>
        <rFont val="ＭＳ Ｐゴシック"/>
        <family val="3"/>
      </rPr>
      <t>年　１２　回</t>
    </r>
    <r>
      <rPr>
        <sz val="11"/>
        <rFont val="ＭＳ Ｐゴシック"/>
        <family val="3"/>
      </rPr>
      <t>）</t>
    </r>
  </si>
  <si>
    <t xml:space="preserve">    1,000円  /  年  ×　　 47　人 （その他　1　人　500　円）</t>
  </si>
  <si>
    <t>会長名</t>
  </si>
  <si>
    <t>（3/31現在）
　　　　　　　　　　人</t>
  </si>
  <si>
    <t>市老連分担金・会費 （13,000円）
ブロック分担金等　　（　　　　　円）</t>
  </si>
  <si>
    <t xml:space="preserve">   　　　　 円  /  年  × 　　人 （その他　   　人　      　円）</t>
  </si>
  <si>
    <r>
      <t>総会（</t>
    </r>
    <r>
      <rPr>
        <u val="single"/>
        <sz val="11"/>
        <rFont val="ＭＳ Ｐゴシック"/>
        <family val="3"/>
      </rPr>
      <t>年　　　 回</t>
    </r>
    <r>
      <rPr>
        <sz val="11"/>
        <rFont val="ＭＳ Ｐゴシック"/>
        <family val="3"/>
      </rPr>
      <t>） ・ 役員会（</t>
    </r>
    <r>
      <rPr>
        <u val="single"/>
        <sz val="11"/>
        <rFont val="ＭＳ Ｐゴシック"/>
        <family val="3"/>
      </rPr>
      <t>年　　　　　　回</t>
    </r>
    <r>
      <rPr>
        <sz val="11"/>
        <rFont val="ＭＳ Ｐゴシック"/>
        <family val="3"/>
      </rPr>
      <t>）</t>
    </r>
  </si>
  <si>
    <t>R５クラブNo</t>
  </si>
  <si>
    <t>令和  6年  3月  31日</t>
  </si>
  <si>
    <t>令和 ５年 ４月 　１日</t>
  </si>
  <si>
    <t>令和 ６年 ３月 ３１日</t>
  </si>
  <si>
    <t>令和５年度老人クラブ活動事業実施報告書兼支出決算書(別紙１)</t>
  </si>
  <si>
    <t>補助金交付要綱第8条の規定によりその実績を報告します。</t>
  </si>
  <si>
    <t>令和5年度老人クラブ活動等社会活動促進事業を下記のとおり実施したので、</t>
  </si>
  <si>
    <t>　　　　令和５年度　老 人 ク ラ ブ 活 動 事 業 実 施 報 告 書 兼 収 支 決 算 書</t>
  </si>
  <si>
    <t>保育所・学校行事等の参加</t>
  </si>
  <si>
    <t>独居高齢者の見守り・施設入所者への訪問</t>
  </si>
  <si>
    <t>高齢者、子育て世代、障害者等の支え合い活動</t>
  </si>
  <si>
    <t>（移動支援・買い物支援・ゴミ出し・家事代行等）</t>
  </si>
  <si>
    <t>令和４年（2022年）度より★</t>
  </si>
  <si>
    <t>（令和6年度へ繰越）</t>
  </si>
  <si>
    <t>共生型
助け合い活動</t>
  </si>
  <si>
    <t>支え合い</t>
  </si>
  <si>
    <t>居場所づくり</t>
  </si>
  <si>
    <t>会員加入促進活動</t>
  </si>
  <si>
    <t>新規会員に向けた広報</t>
  </si>
  <si>
    <t>体験参加事業等</t>
  </si>
  <si>
    <t>地域活動の再開</t>
  </si>
  <si>
    <t>感染症拡大防止に関する備品購入</t>
  </si>
  <si>
    <t>ウィズコロナに対応した在宅やオンラインによる活動</t>
  </si>
  <si>
    <r>
      <t>　　□消耗品　
　　□原材料　
　　□茶・水など
　　□保険　
　　□通信　
　　□印刷
　　□その他（　　　　　　）
　　　　</t>
    </r>
    <r>
      <rPr>
        <sz val="12"/>
        <rFont val="ＭＳ Ｐゴシック"/>
        <family val="3"/>
      </rPr>
      <t>※（）内に内容を記入</t>
    </r>
    <r>
      <rPr>
        <sz val="14"/>
        <rFont val="ＭＳ Ｐゴシック"/>
        <family val="3"/>
      </rPr>
      <t xml:space="preserve">
</t>
    </r>
    <r>
      <rPr>
        <sz val="20"/>
        <rFont val="ＭＳ Ｐゴシック"/>
        <family val="3"/>
      </rPr>
      <t xml:space="preserve">
 ←</t>
    </r>
    <r>
      <rPr>
        <u val="single"/>
        <sz val="20"/>
        <rFont val="ＭＳ Ｐゴシック"/>
        <family val="3"/>
      </rPr>
      <t xml:space="preserve">42,000円未満
</t>
    </r>
    <r>
      <rPr>
        <u val="single"/>
        <sz val="18"/>
        <rFont val="ＭＳ Ｐゴシック"/>
        <family val="3"/>
      </rPr>
      <t>の場合、補助金の返金となります</t>
    </r>
    <r>
      <rPr>
        <sz val="14"/>
        <rFont val="ＭＳ Ｐゴシック"/>
        <family val="3"/>
      </rPr>
      <t xml:space="preserve">
</t>
    </r>
  </si>
  <si>
    <r>
      <t>　□消耗品 □原材料 □茶・水など
　□保険　□通信　□印刷
　</t>
    </r>
    <r>
      <rPr>
        <sz val="12"/>
        <rFont val="ＭＳ Ｐゴシック"/>
        <family val="3"/>
      </rPr>
      <t>□講師謝礼 □体操用具
　□その他（　      　　　　　）
　　　※（）内に内容を記入
　</t>
    </r>
    <r>
      <rPr>
        <sz val="16"/>
        <rFont val="ＭＳ Ｐゴシック"/>
        <family val="3"/>
      </rPr>
      <t>←</t>
    </r>
    <r>
      <rPr>
        <u val="single"/>
        <sz val="16"/>
        <rFont val="ＭＳ Ｐゴシック"/>
        <family val="3"/>
      </rPr>
      <t>6,000円未満</t>
    </r>
    <r>
      <rPr>
        <u val="single"/>
        <sz val="12"/>
        <rFont val="ＭＳ Ｐゴシック"/>
        <family val="3"/>
      </rPr>
      <t>の場合、補助金の返金となります</t>
    </r>
  </si>
  <si>
    <r>
      <t xml:space="preserve">　□消耗品　□原材料
　□茶・水など　□保険　
　□通信　□印刷
　□講師謝礼　□体操用具
　□その他（　　　　　　　　　）
　　※（）内に内容を記入
</t>
    </r>
    <r>
      <rPr>
        <sz val="20"/>
        <rFont val="ＭＳ Ｐゴシック"/>
        <family val="3"/>
      </rPr>
      <t>←</t>
    </r>
    <r>
      <rPr>
        <u val="single"/>
        <sz val="20"/>
        <rFont val="ＭＳ Ｐゴシック"/>
        <family val="3"/>
      </rPr>
      <t xml:space="preserve">42,000円未満
</t>
    </r>
    <r>
      <rPr>
        <u val="single"/>
        <sz val="16"/>
        <rFont val="ＭＳ Ｐゴシック"/>
        <family val="3"/>
      </rPr>
      <t>の場合、補助金の返金となります</t>
    </r>
  </si>
  <si>
    <r>
      <t xml:space="preserve">　☑消耗品　☑原材料
　☑茶・水など　☑保険　
　□通信　□印刷
　☑講師謝礼　□体操用具
　□その他（　　　　　　　　　）
　　※（）内に内容を記入
</t>
    </r>
    <r>
      <rPr>
        <sz val="20"/>
        <rFont val="ＭＳ Ｐゴシック"/>
        <family val="3"/>
      </rPr>
      <t>←</t>
    </r>
    <r>
      <rPr>
        <u val="single"/>
        <sz val="20"/>
        <rFont val="ＭＳ Ｐゴシック"/>
        <family val="3"/>
      </rPr>
      <t xml:space="preserve">42,000円未満
</t>
    </r>
    <r>
      <rPr>
        <u val="single"/>
        <sz val="16"/>
        <rFont val="ＭＳ Ｐゴシック"/>
        <family val="3"/>
      </rPr>
      <t>の場合、補助金の返金となります</t>
    </r>
  </si>
  <si>
    <r>
      <t>　　☑消耗品　
　　☑原材料　
　　☑茶・水など
　　□保険　
　　☑通信　
　　☑印刷
　　☑その他（杵臼ﾚﾝﾀﾙ）
　　　　</t>
    </r>
    <r>
      <rPr>
        <sz val="12"/>
        <rFont val="ＭＳ Ｐゴシック"/>
        <family val="3"/>
      </rPr>
      <t>※（）内に内容を記入</t>
    </r>
    <r>
      <rPr>
        <sz val="14"/>
        <rFont val="ＭＳ Ｐゴシック"/>
        <family val="3"/>
      </rPr>
      <t xml:space="preserve">
</t>
    </r>
    <r>
      <rPr>
        <sz val="20"/>
        <rFont val="ＭＳ Ｐゴシック"/>
        <family val="3"/>
      </rPr>
      <t xml:space="preserve">
 ←</t>
    </r>
    <r>
      <rPr>
        <u val="single"/>
        <sz val="20"/>
        <rFont val="ＭＳ Ｐゴシック"/>
        <family val="3"/>
      </rPr>
      <t xml:space="preserve">42,000円未満
</t>
    </r>
    <r>
      <rPr>
        <u val="single"/>
        <sz val="18"/>
        <rFont val="ＭＳ Ｐゴシック"/>
        <family val="3"/>
      </rPr>
      <t>の場合、補助金の返金となります</t>
    </r>
    <r>
      <rPr>
        <sz val="14"/>
        <rFont val="ＭＳ Ｐゴシック"/>
        <family val="3"/>
      </rPr>
      <t xml:space="preserve">
</t>
    </r>
  </si>
  <si>
    <r>
      <t>☑消耗品 □原材料 ☑茶・水など
　☑保険　□通信　□印刷
　□講師謝礼　☑体操用具</t>
    </r>
    <r>
      <rPr>
        <sz val="12"/>
        <rFont val="ＭＳ Ｐゴシック"/>
        <family val="3"/>
      </rPr>
      <t xml:space="preserve">
　□その他（　　　　　　　　　）
　　　※（）内に内容を記入
　</t>
    </r>
    <r>
      <rPr>
        <sz val="16"/>
        <rFont val="ＭＳ Ｐゴシック"/>
        <family val="3"/>
      </rPr>
      <t>←</t>
    </r>
    <r>
      <rPr>
        <u val="single"/>
        <sz val="16"/>
        <rFont val="ＭＳ Ｐゴシック"/>
        <family val="3"/>
      </rPr>
      <t>6,000円未満</t>
    </r>
    <r>
      <rPr>
        <u val="single"/>
        <sz val="12"/>
        <rFont val="ＭＳ Ｐゴシック"/>
        <family val="3"/>
      </rPr>
      <t>の場合、補助金の返金となります</t>
    </r>
  </si>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</sst>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円&quot;"/>
    <numFmt numFmtId="178" formatCode="#,###&quot;人&quot;"/>
    <numFmt numFmtId="179" formatCode="#,###&quot;回&quot;"/>
    <numFmt numFmtId="180" formatCode="#,##0_ ;[Red]\-#,##0\ "/>
    <numFmt numFmtId="181" formatCode="[$-F800]dddd\,\ mmmm\ dd\,\ yyyy"/>
    <numFmt numFmtId="182" formatCode="[$-411]ggge&quot;年&quot;m&quot;月&quot;d&quot;日&quot;;@"/>
    <numFmt numFmtId="183" formatCode="#,##0_);[Red]\(#,##0\)"/>
    <numFmt numFmtId="184" formatCode="0_);[Red]\(0\)"/>
  </numFmts>
  <fonts count="65">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4"/>
      <name val="ＭＳ Ｐゴシック"/>
      <family val="3"/>
    </font>
    <font>
      <b/>
      <sz val="18"/>
      <name val="ＭＳ Ｐゴシック"/>
      <family val="3"/>
    </font>
    <font>
      <sz val="16"/>
      <name val="ＭＳ Ｐゴシック"/>
      <family val="3"/>
    </font>
    <font>
      <b/>
      <sz val="12"/>
      <name val="ＭＳ 明朝"/>
      <family val="1"/>
    </font>
    <font>
      <sz val="9"/>
      <name val="ＭＳ Ｐゴシック"/>
      <family val="3"/>
    </font>
    <font>
      <b/>
      <sz val="11"/>
      <name val="ＭＳ Ｐゴシック"/>
      <family val="3"/>
    </font>
    <font>
      <sz val="18"/>
      <name val="ＭＳ Ｐゴシック"/>
      <family val="3"/>
    </font>
    <font>
      <sz val="20"/>
      <name val="ＭＳ Ｐゴシック"/>
      <family val="3"/>
    </font>
    <font>
      <u val="single"/>
      <sz val="20"/>
      <name val="ＭＳ Ｐゴシック"/>
      <family val="3"/>
    </font>
    <font>
      <u val="single"/>
      <sz val="16"/>
      <name val="ＭＳ Ｐゴシック"/>
      <family val="3"/>
    </font>
    <font>
      <b/>
      <sz val="8"/>
      <name val="ＭＳ Ｐゴシック"/>
      <family val="3"/>
    </font>
    <font>
      <u val="single"/>
      <sz val="11"/>
      <name val="ＭＳ Ｐゴシック"/>
      <family val="3"/>
    </font>
    <font>
      <u val="single"/>
      <sz val="12"/>
      <name val="ＭＳ Ｐゴシック"/>
      <family val="3"/>
    </font>
    <font>
      <b/>
      <sz val="10"/>
      <name val="ＭＳ Ｐゴシック"/>
      <family val="3"/>
    </font>
    <font>
      <b/>
      <sz val="16"/>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u val="single"/>
      <sz val="36"/>
      <color indexed="8"/>
      <name val="ＭＳ Ｐゴシック"/>
      <family val="3"/>
    </font>
    <font>
      <u val="single"/>
      <sz val="36"/>
      <color indexed="8"/>
      <name val="Calibri"/>
      <family val="2"/>
    </font>
    <font>
      <sz val="14"/>
      <color indexed="8"/>
      <name val="Calibri"/>
      <family val="2"/>
    </font>
    <font>
      <sz val="14"/>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dotted"/>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dotted"/>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medium"/>
    </border>
    <border>
      <left style="double"/>
      <right style="double"/>
      <top style="double"/>
      <bottom>
        <color indexed="63"/>
      </bottom>
    </border>
    <border>
      <left style="thin"/>
      <right style="thin"/>
      <top style="medium"/>
      <bottom style="dotted"/>
    </border>
    <border>
      <left>
        <color indexed="63"/>
      </left>
      <right>
        <color indexed="63"/>
      </right>
      <top style="medium"/>
      <bottom style="dotted"/>
    </border>
    <border>
      <left style="thin"/>
      <right style="thin"/>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style="thin"/>
      <top style="thin"/>
      <bottom style="dotted"/>
    </border>
    <border>
      <left style="thin"/>
      <right style="thin"/>
      <top style="thin"/>
      <bottom style="thin"/>
    </border>
    <border>
      <left>
        <color indexed="63"/>
      </left>
      <right style="thin"/>
      <top style="thin"/>
      <bottom style="thin"/>
    </border>
    <border>
      <left style="thin"/>
      <right style="thin"/>
      <top style="thin"/>
      <bottom style="dotted"/>
    </border>
    <border>
      <left>
        <color indexed="63"/>
      </left>
      <right style="thin"/>
      <top style="thin"/>
      <bottom>
        <color indexed="63"/>
      </bottom>
    </border>
    <border>
      <left>
        <color indexed="63"/>
      </left>
      <right style="thin"/>
      <top style="medium"/>
      <bottom style="dotted"/>
    </border>
    <border>
      <left style="thin"/>
      <right>
        <color indexed="63"/>
      </right>
      <top style="dotted"/>
      <bottom style="medium"/>
    </border>
    <border>
      <left>
        <color indexed="63"/>
      </left>
      <right style="thin"/>
      <top style="dotted"/>
      <bottom style="medium"/>
    </border>
    <border>
      <left style="thin"/>
      <right style="thin"/>
      <top style="dotted"/>
      <bottom style="medium"/>
    </border>
    <border>
      <left style="thin"/>
      <right style="thin"/>
      <top>
        <color indexed="63"/>
      </top>
      <bottom style="dotted"/>
    </border>
    <border>
      <left>
        <color indexed="63"/>
      </left>
      <right style="medium"/>
      <top style="medium"/>
      <bottom style="medium"/>
    </border>
    <border>
      <left style="thin"/>
      <right>
        <color indexed="63"/>
      </right>
      <top style="medium"/>
      <bottom style="thin"/>
    </border>
    <border>
      <left>
        <color indexed="63"/>
      </left>
      <right style="medium"/>
      <top style="medium"/>
      <bottom>
        <color indexed="63"/>
      </bottom>
    </border>
    <border>
      <left style="thin"/>
      <right>
        <color indexed="63"/>
      </right>
      <top>
        <color indexed="63"/>
      </top>
      <bottom>
        <color indexed="63"/>
      </bottom>
    </border>
    <border>
      <left style="double"/>
      <right style="double"/>
      <top style="medium"/>
      <bottom style="medium"/>
    </border>
    <border>
      <left>
        <color indexed="63"/>
      </left>
      <right>
        <color indexed="63"/>
      </right>
      <top style="medium"/>
      <bottom>
        <color indexed="63"/>
      </bottom>
    </border>
    <border>
      <left style="double"/>
      <right style="double"/>
      <top>
        <color indexed="63"/>
      </top>
      <bottom style="double"/>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thin"/>
      <bottom style="thin"/>
    </border>
    <border>
      <left style="medium"/>
      <right style="medium"/>
      <top>
        <color indexed="63"/>
      </top>
      <bottom>
        <color indexed="63"/>
      </bottom>
    </border>
    <border>
      <left>
        <color indexed="63"/>
      </left>
      <right style="thin"/>
      <top>
        <color indexed="63"/>
      </top>
      <bottom style="dotted"/>
    </border>
    <border>
      <left>
        <color indexed="63"/>
      </left>
      <right>
        <color indexed="63"/>
      </right>
      <top>
        <color indexed="63"/>
      </top>
      <bottom style="thin"/>
    </border>
    <border>
      <left style="thin"/>
      <right style="thin"/>
      <top style="medium"/>
      <bottom>
        <color indexed="63"/>
      </bottom>
    </border>
    <border>
      <left style="double"/>
      <right>
        <color indexed="63"/>
      </right>
      <top style="double"/>
      <bottom style="medium"/>
    </border>
    <border>
      <left>
        <color indexed="63"/>
      </left>
      <right style="medium"/>
      <top style="double"/>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diagonalUp="1">
      <left style="double"/>
      <right>
        <color indexed="63"/>
      </right>
      <top style="thin"/>
      <bottom>
        <color indexed="63"/>
      </bottom>
      <diagonal style="thin"/>
    </border>
    <border diagonalUp="1">
      <left>
        <color indexed="63"/>
      </left>
      <right style="medium"/>
      <top style="thin"/>
      <bottom>
        <color indexed="63"/>
      </bottom>
      <diagonal style="thin"/>
    </border>
    <border diagonalUp="1">
      <left style="double"/>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double"/>
      <right>
        <color indexed="63"/>
      </right>
      <top>
        <color indexed="63"/>
      </top>
      <bottom style="medium"/>
      <diagonal style="thin"/>
    </border>
    <border diagonalUp="1">
      <left>
        <color indexed="63"/>
      </left>
      <right style="medium"/>
      <top>
        <color indexed="63"/>
      </top>
      <bottom style="medium"/>
      <diagonal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medium"/>
    </border>
    <border>
      <left style="thin"/>
      <right>
        <color indexed="63"/>
      </right>
      <top style="dotted"/>
      <bottom style="dotted"/>
    </border>
    <border>
      <left style="thin"/>
      <right>
        <color indexed="63"/>
      </right>
      <top style="medium"/>
      <bottom style="dotted"/>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dotted"/>
      <bottom style="medium"/>
    </border>
    <border>
      <left>
        <color indexed="63"/>
      </left>
      <right>
        <color indexed="63"/>
      </right>
      <top style="dotted"/>
      <bottom style="medium"/>
    </border>
    <border>
      <left>
        <color indexed="63"/>
      </left>
      <right style="medium"/>
      <top style="medium"/>
      <bottom style="dotted"/>
    </border>
    <border>
      <left style="thin"/>
      <right>
        <color indexed="63"/>
      </right>
      <top style="thin"/>
      <bottom style="dotted"/>
    </border>
    <border>
      <left style="thin"/>
      <right style="double"/>
      <top style="thin"/>
      <bottom>
        <color indexed="63"/>
      </bottom>
    </border>
    <border>
      <left style="thin"/>
      <right style="double"/>
      <top>
        <color indexed="63"/>
      </top>
      <bottom>
        <color indexed="63"/>
      </bottom>
    </border>
    <border>
      <left style="thin"/>
      <right style="double"/>
      <top>
        <color indexed="63"/>
      </top>
      <bottom style="medium"/>
    </border>
    <border>
      <left style="thin"/>
      <right>
        <color indexed="63"/>
      </right>
      <top style="dotted"/>
      <bottom>
        <color indexed="63"/>
      </bottom>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double"/>
      <top style="medium"/>
      <bottom style="thin"/>
      <diagonal style="thin"/>
    </border>
    <border>
      <left style="medium"/>
      <right style="thin"/>
      <top style="medium"/>
      <bottom>
        <color indexed="63"/>
      </bottom>
    </border>
    <border>
      <left style="medium"/>
      <right style="thin"/>
      <top>
        <color indexed="63"/>
      </top>
      <bottom>
        <color indexed="63"/>
      </bottom>
    </border>
    <border>
      <left style="thin"/>
      <right style="double"/>
      <top style="medium"/>
      <bottom>
        <color indexed="63"/>
      </bottom>
    </border>
    <border>
      <left style="thin"/>
      <right style="thin"/>
      <top>
        <color indexed="63"/>
      </top>
      <bottom style="medium"/>
    </border>
    <border>
      <left style="thin"/>
      <right>
        <color indexed="63"/>
      </right>
      <top style="medium"/>
      <bottom>
        <color indexed="63"/>
      </bottom>
    </border>
    <border>
      <left style="medium"/>
      <right>
        <color indexed="63"/>
      </right>
      <top style="thick"/>
      <bottom style="medium"/>
    </border>
    <border>
      <left>
        <color indexed="63"/>
      </left>
      <right>
        <color indexed="63"/>
      </right>
      <top style="thick"/>
      <bottom style="medium"/>
    </border>
    <border>
      <left>
        <color indexed="63"/>
      </left>
      <right style="thin"/>
      <top style="thick"/>
      <bottom style="medium"/>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pplyNumberFormat="0" applyFill="0" applyBorder="0" applyAlignment="0" applyProtection="0"/>
    <xf numFmtId="0" fontId="63" fillId="32" borderId="0" applyNumberFormat="0" applyBorder="0" applyAlignment="0" applyProtection="0"/>
  </cellStyleXfs>
  <cellXfs count="276">
    <xf numFmtId="0" fontId="0" fillId="0" borderId="0" xfId="0" applyAlignment="1">
      <alignment/>
    </xf>
    <xf numFmtId="49" fontId="9" fillId="0" borderId="0" xfId="0" applyNumberFormat="1" applyFont="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left" vertical="center"/>
    </xf>
    <xf numFmtId="49" fontId="7"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center" vertical="center"/>
    </xf>
    <xf numFmtId="0" fontId="4"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58" fontId="3" fillId="0" borderId="0" xfId="0" applyNumberFormat="1" applyFont="1" applyBorder="1" applyAlignment="1">
      <alignment horizontal="right" vertical="center"/>
    </xf>
    <xf numFmtId="58" fontId="2" fillId="0" borderId="0" xfId="0" applyNumberFormat="1" applyFont="1" applyBorder="1" applyAlignment="1">
      <alignment horizontal="center" vertical="center"/>
    </xf>
    <xf numFmtId="0" fontId="3" fillId="0" borderId="0" xfId="0" applyFont="1" applyAlignment="1">
      <alignment vertical="center"/>
    </xf>
    <xf numFmtId="0" fontId="0" fillId="0" borderId="0" xfId="0" applyAlignment="1">
      <alignment/>
    </xf>
    <xf numFmtId="49" fontId="7" fillId="0" borderId="0" xfId="0" applyNumberFormat="1" applyFont="1" applyAlignment="1">
      <alignment/>
    </xf>
    <xf numFmtId="49" fontId="8" fillId="0" borderId="0" xfId="0" applyNumberFormat="1" applyFont="1" applyAlignment="1">
      <alignment/>
    </xf>
    <xf numFmtId="0" fontId="3" fillId="0" borderId="0" xfId="0" applyFont="1" applyAlignment="1">
      <alignment vertical="center" wrapText="1"/>
    </xf>
    <xf numFmtId="0" fontId="3"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4" fillId="0" borderId="0" xfId="0" applyFont="1" applyAlignment="1">
      <alignment vertical="center"/>
    </xf>
    <xf numFmtId="0" fontId="64" fillId="0" borderId="0" xfId="0" applyFont="1" applyAlignment="1">
      <alignment vertical="center"/>
    </xf>
    <xf numFmtId="0" fontId="11" fillId="0" borderId="0" xfId="0" applyFont="1" applyAlignment="1">
      <alignment vertical="center"/>
    </xf>
    <xf numFmtId="0" fontId="0" fillId="0" borderId="0" xfId="0" applyBorder="1" applyAlignment="1">
      <alignment vertical="center"/>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left" vertical="center" wrapText="1"/>
    </xf>
    <xf numFmtId="0" fontId="2" fillId="0" borderId="19" xfId="0" applyFont="1" applyBorder="1" applyAlignment="1">
      <alignment horizontal="center" vertical="center" wrapText="1"/>
    </xf>
    <xf numFmtId="180" fontId="2" fillId="0" borderId="19" xfId="49" applyNumberFormat="1" applyFont="1" applyBorder="1" applyAlignment="1">
      <alignment horizontal="center" vertical="center"/>
    </xf>
    <xf numFmtId="180" fontId="2" fillId="0" borderId="20" xfId="49" applyNumberFormat="1" applyFont="1" applyBorder="1" applyAlignment="1">
      <alignment horizontal="center" vertical="center"/>
    </xf>
    <xf numFmtId="0" fontId="0" fillId="0" borderId="21" xfId="0" applyBorder="1" applyAlignment="1">
      <alignment horizontal="left" vertical="center" wrapText="1"/>
    </xf>
    <xf numFmtId="0" fontId="2" fillId="0" borderId="21" xfId="0" applyFont="1" applyBorder="1" applyAlignment="1">
      <alignment horizontal="center" vertical="center" wrapText="1"/>
    </xf>
    <xf numFmtId="180" fontId="2" fillId="0" borderId="21" xfId="49" applyNumberFormat="1" applyFont="1" applyBorder="1" applyAlignment="1">
      <alignment horizontal="center" vertical="center"/>
    </xf>
    <xf numFmtId="180" fontId="2" fillId="0" borderId="22" xfId="49" applyNumberFormat="1" applyFont="1" applyBorder="1" applyAlignment="1">
      <alignment horizontal="center" vertical="center"/>
    </xf>
    <xf numFmtId="0" fontId="0" fillId="0" borderId="23" xfId="0" applyBorder="1" applyAlignment="1">
      <alignment horizontal="left" vertical="center" wrapText="1"/>
    </xf>
    <xf numFmtId="0" fontId="2" fillId="0" borderId="23" xfId="0" applyFont="1" applyBorder="1" applyAlignment="1">
      <alignment horizontal="center" vertical="center" wrapText="1"/>
    </xf>
    <xf numFmtId="180" fontId="2" fillId="0" borderId="23" xfId="49" applyNumberFormat="1" applyFont="1" applyBorder="1" applyAlignment="1">
      <alignment horizontal="center" vertical="center"/>
    </xf>
    <xf numFmtId="180" fontId="2" fillId="0" borderId="24" xfId="49" applyNumberFormat="1" applyFont="1" applyBorder="1" applyAlignment="1">
      <alignment horizontal="center" vertical="center"/>
    </xf>
    <xf numFmtId="0" fontId="0" fillId="0" borderId="10" xfId="0" applyBorder="1" applyAlignment="1">
      <alignment horizontal="left" vertical="center" wrapText="1"/>
    </xf>
    <xf numFmtId="0" fontId="2" fillId="0" borderId="10" xfId="0" applyFont="1" applyBorder="1" applyAlignment="1">
      <alignment horizontal="center" vertical="center" wrapText="1"/>
    </xf>
    <xf numFmtId="180" fontId="2" fillId="0" borderId="10" xfId="49" applyNumberFormat="1" applyFont="1" applyBorder="1" applyAlignment="1">
      <alignment horizontal="center" vertical="center"/>
    </xf>
    <xf numFmtId="180" fontId="2" fillId="0" borderId="25" xfId="49" applyNumberFormat="1" applyFont="1" applyBorder="1" applyAlignment="1">
      <alignment horizontal="center" vertical="center"/>
    </xf>
    <xf numFmtId="0" fontId="0" fillId="0" borderId="0" xfId="0" applyBorder="1" applyAlignment="1">
      <alignment/>
    </xf>
    <xf numFmtId="0" fontId="0" fillId="0" borderId="26" xfId="0" applyBorder="1" applyAlignment="1">
      <alignment horizontal="left" vertical="center" wrapText="1"/>
    </xf>
    <xf numFmtId="0" fontId="2" fillId="0" borderId="26" xfId="0" applyFont="1" applyBorder="1" applyAlignment="1">
      <alignment horizontal="center" vertical="center" wrapText="1"/>
    </xf>
    <xf numFmtId="180" fontId="2" fillId="0" borderId="26" xfId="49" applyNumberFormat="1" applyFont="1" applyBorder="1" applyAlignment="1">
      <alignment horizontal="center" vertical="center"/>
    </xf>
    <xf numFmtId="180" fontId="2" fillId="0" borderId="27" xfId="49" applyNumberFormat="1" applyFont="1" applyBorder="1" applyAlignment="1">
      <alignment horizontal="center" vertical="center"/>
    </xf>
    <xf numFmtId="0" fontId="0" fillId="0" borderId="28" xfId="0" applyBorder="1" applyAlignment="1">
      <alignment horizontal="left" vertical="center" wrapText="1"/>
    </xf>
    <xf numFmtId="0" fontId="2" fillId="0" borderId="28" xfId="0" applyFont="1" applyBorder="1" applyAlignment="1">
      <alignment horizontal="center" vertical="center" wrapText="1"/>
    </xf>
    <xf numFmtId="180" fontId="2" fillId="0" borderId="28" xfId="49" applyNumberFormat="1" applyFont="1" applyBorder="1" applyAlignment="1">
      <alignment horizontal="center" vertical="center"/>
    </xf>
    <xf numFmtId="0" fontId="13" fillId="0" borderId="10" xfId="0" applyFont="1" applyBorder="1" applyAlignment="1">
      <alignment horizontal="center" vertical="center"/>
    </xf>
    <xf numFmtId="180" fontId="2" fillId="0" borderId="29" xfId="49" applyNumberFormat="1" applyFont="1" applyBorder="1" applyAlignment="1">
      <alignment horizontal="center" vertical="center"/>
    </xf>
    <xf numFmtId="180" fontId="2" fillId="0" borderId="30" xfId="49" applyNumberFormat="1" applyFont="1" applyBorder="1" applyAlignment="1">
      <alignment horizontal="center" vertical="center"/>
    </xf>
    <xf numFmtId="0" fontId="0" fillId="0" borderId="31" xfId="0" applyFont="1" applyBorder="1" applyAlignment="1">
      <alignment horizontal="left" vertical="center"/>
    </xf>
    <xf numFmtId="0" fontId="0" fillId="0" borderId="32" xfId="0" applyBorder="1" applyAlignment="1">
      <alignment horizontal="left" vertical="center"/>
    </xf>
    <xf numFmtId="0" fontId="2" fillId="0" borderId="33" xfId="0" applyFont="1" applyBorder="1" applyAlignment="1">
      <alignment horizontal="center" vertical="center" wrapText="1"/>
    </xf>
    <xf numFmtId="180" fontId="2" fillId="0" borderId="33" xfId="49" applyNumberFormat="1" applyFont="1" applyBorder="1" applyAlignment="1">
      <alignment horizontal="center" vertical="center"/>
    </xf>
    <xf numFmtId="180" fontId="2" fillId="0" borderId="32" xfId="49" applyNumberFormat="1" applyFont="1" applyBorder="1" applyAlignment="1">
      <alignment horizontal="center" vertical="center"/>
    </xf>
    <xf numFmtId="0" fontId="2" fillId="0" borderId="34" xfId="0" applyFont="1" applyBorder="1" applyAlignment="1">
      <alignment horizontal="center" vertical="center" wrapText="1"/>
    </xf>
    <xf numFmtId="180" fontId="2" fillId="0" borderId="34" xfId="49" applyNumberFormat="1" applyFont="1" applyBorder="1" applyAlignment="1">
      <alignment horizontal="center" vertical="center"/>
    </xf>
    <xf numFmtId="0" fontId="2" fillId="0" borderId="16" xfId="0" applyFont="1" applyBorder="1" applyAlignment="1">
      <alignment horizontal="center" vertical="center" wrapText="1"/>
    </xf>
    <xf numFmtId="180" fontId="2" fillId="0" borderId="16" xfId="49" applyNumberFormat="1" applyFont="1" applyBorder="1" applyAlignment="1">
      <alignment horizontal="center" vertical="center"/>
    </xf>
    <xf numFmtId="0" fontId="0" fillId="0" borderId="35" xfId="0" applyBorder="1" applyAlignment="1">
      <alignment horizontal="left" vertical="center" wrapText="1"/>
    </xf>
    <xf numFmtId="0" fontId="18" fillId="0" borderId="36" xfId="0" applyFont="1" applyBorder="1" applyAlignment="1">
      <alignment horizontal="center" vertical="center" textRotation="255"/>
    </xf>
    <xf numFmtId="0" fontId="0" fillId="0" borderId="37" xfId="0" applyFill="1" applyBorder="1" applyAlignment="1">
      <alignment horizontal="left" vertical="center" wrapText="1"/>
    </xf>
    <xf numFmtId="0" fontId="0" fillId="0" borderId="38" xfId="0" applyBorder="1" applyAlignment="1">
      <alignment horizontal="left" vertical="center"/>
    </xf>
    <xf numFmtId="0" fontId="0" fillId="0" borderId="13" xfId="0" applyBorder="1" applyAlignment="1">
      <alignment vertical="center"/>
    </xf>
    <xf numFmtId="180" fontId="2" fillId="0" borderId="13" xfId="49" applyNumberFormat="1" applyFont="1" applyBorder="1" applyAlignment="1">
      <alignment horizontal="center" vertical="center"/>
    </xf>
    <xf numFmtId="0" fontId="0" fillId="0" borderId="39" xfId="0" applyBorder="1" applyAlignment="1">
      <alignment horizontal="right" vertical="center" wrapText="1"/>
    </xf>
    <xf numFmtId="0" fontId="0" fillId="0" borderId="0" xfId="0" applyFont="1" applyBorder="1" applyAlignment="1">
      <alignment horizontal="center" vertical="center" textRotation="255" wrapText="1"/>
    </xf>
    <xf numFmtId="0" fontId="0" fillId="0" borderId="0" xfId="0" applyBorder="1" applyAlignment="1">
      <alignment horizontal="left" vertical="center" wrapText="1"/>
    </xf>
    <xf numFmtId="180" fontId="4" fillId="0" borderId="0" xfId="49" applyNumberFormat="1" applyFont="1" applyBorder="1" applyAlignment="1">
      <alignment horizontal="center" vertical="center"/>
    </xf>
    <xf numFmtId="180" fontId="4" fillId="0" borderId="0" xfId="49" applyNumberFormat="1" applyFont="1" applyBorder="1" applyAlignment="1">
      <alignment horizontal="right" vertical="center"/>
    </xf>
    <xf numFmtId="180" fontId="4" fillId="0" borderId="40" xfId="49" applyNumberFormat="1" applyFont="1" applyBorder="1" applyAlignment="1">
      <alignment horizontal="center" vertical="center"/>
    </xf>
    <xf numFmtId="38" fontId="14" fillId="0" borderId="41" xfId="49" applyFont="1" applyBorder="1" applyAlignment="1">
      <alignment horizontal="center" vertical="center"/>
    </xf>
    <xf numFmtId="0" fontId="13" fillId="33" borderId="26" xfId="0" applyFont="1" applyFill="1" applyBorder="1" applyAlignment="1">
      <alignment horizontal="center" vertical="center"/>
    </xf>
    <xf numFmtId="0" fontId="0" fillId="0" borderId="42" xfId="0" applyBorder="1" applyAlignment="1">
      <alignment horizontal="right" vertical="center" wrapText="1"/>
    </xf>
    <xf numFmtId="0" fontId="0" fillId="0" borderId="42" xfId="0" applyBorder="1" applyAlignment="1">
      <alignment horizontal="left" vertical="center" wrapText="1"/>
    </xf>
    <xf numFmtId="0" fontId="0" fillId="0" borderId="40" xfId="0" applyFont="1" applyBorder="1" applyAlignment="1">
      <alignment horizontal="center" vertical="center" textRotation="255" wrapText="1"/>
    </xf>
    <xf numFmtId="0" fontId="13" fillId="0" borderId="40" xfId="0" applyFont="1" applyBorder="1" applyAlignment="1">
      <alignment horizontal="left" vertical="center" textRotation="255" wrapText="1"/>
    </xf>
    <xf numFmtId="0" fontId="0" fillId="0" borderId="40" xfId="0" applyBorder="1" applyAlignment="1">
      <alignment horizontal="right" vertical="center" wrapText="1"/>
    </xf>
    <xf numFmtId="0" fontId="0" fillId="0" borderId="40" xfId="0" applyBorder="1" applyAlignment="1">
      <alignment horizontal="left" vertical="center" wrapText="1"/>
    </xf>
    <xf numFmtId="0" fontId="13" fillId="0" borderId="0" xfId="0" applyFont="1" applyBorder="1" applyAlignment="1">
      <alignment horizontal="left" vertical="center" textRotation="255" wrapText="1"/>
    </xf>
    <xf numFmtId="0" fontId="0" fillId="0" borderId="0" xfId="0" applyBorder="1" applyAlignment="1">
      <alignment horizontal="right" vertical="center"/>
    </xf>
    <xf numFmtId="0" fontId="0" fillId="0" borderId="0" xfId="0" applyBorder="1" applyAlignment="1">
      <alignment horizontal="right" vertical="center" wrapText="1"/>
    </xf>
    <xf numFmtId="0" fontId="8" fillId="0" borderId="0" xfId="0" applyFont="1" applyBorder="1" applyAlignment="1">
      <alignment vertical="center"/>
    </xf>
    <xf numFmtId="38" fontId="14" fillId="0" borderId="40" xfId="49" applyFont="1" applyBorder="1" applyAlignment="1">
      <alignment horizontal="center" vertical="center" wrapText="1"/>
    </xf>
    <xf numFmtId="38" fontId="14" fillId="0" borderId="0" xfId="49"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vertical="center"/>
    </xf>
    <xf numFmtId="0" fontId="13" fillId="0" borderId="0" xfId="0" applyFont="1" applyFill="1" applyBorder="1" applyAlignment="1">
      <alignment vertical="center"/>
    </xf>
    <xf numFmtId="0" fontId="13" fillId="0" borderId="43" xfId="0" applyFont="1" applyBorder="1" applyAlignment="1">
      <alignment horizontal="center" vertical="center"/>
    </xf>
    <xf numFmtId="0" fontId="13" fillId="0" borderId="44" xfId="0" applyFont="1" applyBorder="1" applyAlignment="1">
      <alignment vertical="center"/>
    </xf>
    <xf numFmtId="0" fontId="13" fillId="0" borderId="45" xfId="0" applyFont="1" applyBorder="1" applyAlignment="1">
      <alignment horizontal="right"/>
    </xf>
    <xf numFmtId="0" fontId="13" fillId="0" borderId="0" xfId="0" applyFont="1" applyAlignment="1">
      <alignment horizontal="center" vertical="center"/>
    </xf>
    <xf numFmtId="0" fontId="0" fillId="0" borderId="46" xfId="0" applyBorder="1" applyAlignment="1">
      <alignment horizontal="right" vertical="center" wrapText="1"/>
    </xf>
    <xf numFmtId="0" fontId="13" fillId="0" borderId="0" xfId="0" applyFont="1" applyFill="1" applyBorder="1" applyAlignment="1">
      <alignment horizontal="left" vertical="center" wrapText="1"/>
    </xf>
    <xf numFmtId="49" fontId="13" fillId="0" borderId="0" xfId="0" applyNumberFormat="1"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182" fontId="2" fillId="0" borderId="0" xfId="0" applyNumberFormat="1" applyFont="1" applyAlignment="1">
      <alignment vertical="center"/>
    </xf>
    <xf numFmtId="0" fontId="3" fillId="0" borderId="50" xfId="0" applyFont="1" applyBorder="1" applyAlignment="1">
      <alignment horizontal="center" vertical="center"/>
    </xf>
    <xf numFmtId="3" fontId="22" fillId="0" borderId="51" xfId="0" applyNumberFormat="1" applyFont="1" applyBorder="1" applyAlignment="1">
      <alignment horizontal="center" vertical="center"/>
    </xf>
    <xf numFmtId="3" fontId="13" fillId="0" borderId="51" xfId="0" applyNumberFormat="1" applyFont="1" applyBorder="1" applyAlignment="1">
      <alignment horizontal="center" vertical="center"/>
    </xf>
    <xf numFmtId="0" fontId="0" fillId="0" borderId="15" xfId="0" applyBorder="1" applyAlignment="1">
      <alignment horizontal="left" vertical="center" wrapText="1"/>
    </xf>
    <xf numFmtId="180" fontId="2" fillId="0" borderId="52" xfId="49" applyNumberFormat="1" applyFont="1" applyBorder="1" applyAlignment="1">
      <alignment horizontal="center" vertical="center"/>
    </xf>
    <xf numFmtId="0" fontId="3" fillId="0" borderId="50" xfId="0" applyFont="1" applyBorder="1" applyAlignment="1">
      <alignment horizontal="left" vertical="center"/>
    </xf>
    <xf numFmtId="0" fontId="3" fillId="0" borderId="0" xfId="0" applyFont="1" applyAlignment="1">
      <alignment vertical="center"/>
    </xf>
    <xf numFmtId="0" fontId="3" fillId="0" borderId="53" xfId="0" applyFont="1" applyBorder="1" applyAlignment="1">
      <alignment horizontal="left" vertical="center"/>
    </xf>
    <xf numFmtId="0" fontId="3" fillId="0" borderId="0" xfId="0" applyFont="1" applyAlignment="1">
      <alignment horizontal="left" vertical="center"/>
    </xf>
    <xf numFmtId="49" fontId="2" fillId="0" borderId="0" xfId="0" applyNumberFormat="1" applyFont="1" applyAlignment="1">
      <alignment horizontal="left" vertical="center"/>
    </xf>
    <xf numFmtId="49" fontId="8" fillId="0" borderId="0" xfId="0" applyNumberFormat="1" applyFont="1" applyAlignment="1">
      <alignment horizont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3"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center" vertical="center"/>
    </xf>
    <xf numFmtId="0" fontId="4" fillId="0" borderId="53" xfId="0" applyFont="1" applyBorder="1" applyAlignment="1">
      <alignment horizontal="center" vertical="center"/>
    </xf>
    <xf numFmtId="49" fontId="3" fillId="0" borderId="0" xfId="0" applyNumberFormat="1" applyFont="1" applyBorder="1" applyAlignment="1">
      <alignment horizontal="center" vertical="center"/>
    </xf>
    <xf numFmtId="0" fontId="13" fillId="33" borderId="54"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38" fontId="14" fillId="0" borderId="57" xfId="49" applyFont="1" applyBorder="1" applyAlignment="1">
      <alignment horizontal="center" vertical="center" wrapText="1"/>
    </xf>
    <xf numFmtId="38" fontId="14" fillId="0" borderId="58" xfId="49" applyFont="1" applyBorder="1" applyAlignment="1">
      <alignment horizontal="center" vertical="center" wrapText="1"/>
    </xf>
    <xf numFmtId="38" fontId="14" fillId="0" borderId="59" xfId="49" applyFont="1" applyBorder="1" applyAlignment="1">
      <alignment horizontal="center" vertical="center" wrapText="1"/>
    </xf>
    <xf numFmtId="38" fontId="14" fillId="0" borderId="60" xfId="49" applyFont="1" applyBorder="1" applyAlignment="1">
      <alignment horizontal="center" vertical="center" wrapText="1"/>
    </xf>
    <xf numFmtId="38" fontId="14" fillId="0" borderId="61" xfId="49" applyFont="1" applyBorder="1" applyAlignment="1">
      <alignment horizontal="center" vertical="center" wrapText="1"/>
    </xf>
    <xf numFmtId="38" fontId="14" fillId="0" borderId="62" xfId="49" applyFont="1" applyBorder="1" applyAlignment="1">
      <alignment horizontal="center" vertical="center" wrapText="1"/>
    </xf>
    <xf numFmtId="38" fontId="14" fillId="0" borderId="63" xfId="49" applyFont="1" applyBorder="1" applyAlignment="1">
      <alignment horizontal="center" vertical="center" wrapText="1"/>
    </xf>
    <xf numFmtId="38" fontId="14" fillId="0" borderId="64" xfId="49" applyFont="1" applyBorder="1" applyAlignment="1">
      <alignment horizontal="center" vertical="center" wrapText="1"/>
    </xf>
    <xf numFmtId="38" fontId="14" fillId="0" borderId="65" xfId="49" applyFont="1" applyBorder="1" applyAlignment="1">
      <alignment horizontal="center" vertical="center" wrapText="1"/>
    </xf>
    <xf numFmtId="38" fontId="14" fillId="0" borderId="66" xfId="49" applyFont="1" applyBorder="1" applyAlignment="1">
      <alignment horizontal="center" vertical="center" wrapText="1"/>
    </xf>
    <xf numFmtId="38" fontId="14" fillId="0" borderId="67" xfId="49" applyFont="1" applyBorder="1" applyAlignment="1">
      <alignment horizontal="center" vertical="center" wrapText="1"/>
    </xf>
    <xf numFmtId="38" fontId="14" fillId="0" borderId="68" xfId="49" applyFont="1" applyBorder="1" applyAlignment="1">
      <alignment horizontal="center" vertical="center" wrapText="1"/>
    </xf>
    <xf numFmtId="38" fontId="14" fillId="0" borderId="69" xfId="49" applyFont="1" applyBorder="1" applyAlignment="1">
      <alignment horizontal="center" vertical="center" wrapText="1"/>
    </xf>
    <xf numFmtId="0" fontId="0" fillId="0" borderId="70" xfId="0" applyFont="1" applyBorder="1" applyAlignment="1">
      <alignment horizontal="left" vertical="center" wrapText="1"/>
    </xf>
    <xf numFmtId="0" fontId="0" fillId="0" borderId="24" xfId="0" applyFont="1" applyBorder="1" applyAlignment="1">
      <alignment horizontal="left" vertical="center" wrapText="1"/>
    </xf>
    <xf numFmtId="0" fontId="0" fillId="0" borderId="70" xfId="0" applyFont="1" applyBorder="1" applyAlignment="1">
      <alignment horizontal="left" vertical="center"/>
    </xf>
    <xf numFmtId="0" fontId="0" fillId="0" borderId="24" xfId="0" applyFont="1" applyBorder="1" applyAlignment="1">
      <alignment horizontal="left" vertical="center"/>
    </xf>
    <xf numFmtId="0" fontId="0" fillId="0" borderId="71" xfId="0" applyFont="1" applyBorder="1" applyAlignment="1">
      <alignment horizontal="left" vertical="center" wrapText="1"/>
    </xf>
    <xf numFmtId="0" fontId="0" fillId="0" borderId="30" xfId="0" applyFont="1" applyBorder="1" applyAlignment="1">
      <alignment horizontal="left" vertical="center" wrapText="1"/>
    </xf>
    <xf numFmtId="0" fontId="8" fillId="0" borderId="72" xfId="0" applyFont="1" applyBorder="1" applyAlignment="1">
      <alignment horizontal="center" vertical="center"/>
    </xf>
    <xf numFmtId="0" fontId="8" fillId="0" borderId="42" xfId="0" applyFont="1" applyBorder="1" applyAlignment="1">
      <alignment horizontal="center" vertical="center"/>
    </xf>
    <xf numFmtId="0" fontId="8" fillId="0" borderId="35" xfId="0" applyFont="1" applyBorder="1" applyAlignment="1">
      <alignment horizontal="center" vertical="center"/>
    </xf>
    <xf numFmtId="0" fontId="0" fillId="0" borderId="37" xfId="0" applyBorder="1" applyAlignment="1">
      <alignment horizontal="left" vertical="center" wrapText="1"/>
    </xf>
    <xf numFmtId="0" fontId="0" fillId="0" borderId="73" xfId="0" applyBorder="1" applyAlignment="1">
      <alignment horizontal="left" vertical="center" wrapText="1"/>
    </xf>
    <xf numFmtId="0" fontId="0" fillId="0" borderId="40" xfId="0" applyBorder="1" applyAlignment="1">
      <alignment horizontal="right" vertical="center"/>
    </xf>
    <xf numFmtId="0" fontId="0" fillId="0" borderId="40" xfId="0" applyBorder="1" applyAlignment="1">
      <alignment vertical="center"/>
    </xf>
    <xf numFmtId="0" fontId="0" fillId="33" borderId="37" xfId="0" applyFill="1" applyBorder="1" applyAlignment="1">
      <alignment horizontal="left" vertical="center" wrapText="1"/>
    </xf>
    <xf numFmtId="0" fontId="0" fillId="33" borderId="73" xfId="0" applyFill="1" applyBorder="1" applyAlignment="1">
      <alignment horizontal="left" vertical="center" wrapText="1"/>
    </xf>
    <xf numFmtId="0" fontId="0" fillId="33" borderId="74" xfId="0" applyFill="1" applyBorder="1" applyAlignment="1">
      <alignment horizontal="left" vertical="center" wrapText="1"/>
    </xf>
    <xf numFmtId="0" fontId="13" fillId="0" borderId="75" xfId="0" applyFont="1" applyBorder="1" applyAlignment="1">
      <alignment vertical="center"/>
    </xf>
    <xf numFmtId="0" fontId="13" fillId="0" borderId="37"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0" fillId="0" borderId="76" xfId="0" applyBorder="1" applyAlignment="1">
      <alignment horizontal="center" vertical="center"/>
    </xf>
    <xf numFmtId="0" fontId="0" fillId="0" borderId="77" xfId="0" applyBorder="1" applyAlignment="1">
      <alignment horizontal="center" vertical="center"/>
    </xf>
    <xf numFmtId="0" fontId="13" fillId="0" borderId="72" xfId="0" applyFont="1"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42" xfId="0" applyBorder="1" applyAlignment="1">
      <alignment horizontal="right" vertical="center"/>
    </xf>
    <xf numFmtId="3" fontId="13" fillId="0" borderId="78" xfId="0" applyNumberFormat="1" applyFont="1" applyBorder="1" applyAlignment="1">
      <alignment horizontal="center" vertical="center"/>
    </xf>
    <xf numFmtId="0" fontId="13" fillId="0" borderId="73" xfId="0" applyFont="1" applyBorder="1" applyAlignment="1">
      <alignment horizontal="center" vertical="center"/>
    </xf>
    <xf numFmtId="0" fontId="13" fillId="0" borderId="79" xfId="0" applyFont="1" applyBorder="1" applyAlignment="1">
      <alignment horizontal="right" vertical="center"/>
    </xf>
    <xf numFmtId="0" fontId="13" fillId="0" borderId="74" xfId="0" applyFont="1" applyBorder="1" applyAlignment="1">
      <alignment horizontal="right" vertical="center"/>
    </xf>
    <xf numFmtId="38" fontId="13" fillId="0" borderId="78" xfId="0" applyNumberFormat="1" applyFont="1" applyBorder="1" applyAlignment="1">
      <alignment horizontal="center" vertical="center"/>
    </xf>
    <xf numFmtId="0" fontId="13" fillId="0" borderId="48" xfId="0" applyFont="1" applyBorder="1" applyAlignment="1">
      <alignment horizontal="center" vertical="center"/>
    </xf>
    <xf numFmtId="0" fontId="13" fillId="0" borderId="77" xfId="0" applyFont="1" applyBorder="1" applyAlignment="1">
      <alignment horizontal="center" vertical="center"/>
    </xf>
    <xf numFmtId="3" fontId="13" fillId="0" borderId="49" xfId="0" applyNumberFormat="1" applyFont="1" applyBorder="1" applyAlignment="1">
      <alignment horizontal="center" vertical="center"/>
    </xf>
    <xf numFmtId="0" fontId="13" fillId="0" borderId="80" xfId="0" applyFont="1" applyBorder="1" applyAlignment="1">
      <alignment horizontal="center" vertical="center"/>
    </xf>
    <xf numFmtId="3" fontId="13" fillId="0" borderId="79"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76" xfId="0" applyFont="1" applyBorder="1" applyAlignment="1">
      <alignment horizontal="center" vertical="center"/>
    </xf>
    <xf numFmtId="0" fontId="13" fillId="0" borderId="81" xfId="0" applyFont="1" applyBorder="1" applyAlignment="1">
      <alignment horizontal="center" vertical="center"/>
    </xf>
    <xf numFmtId="0" fontId="21" fillId="0" borderId="47" xfId="0" applyFont="1" applyBorder="1" applyAlignment="1">
      <alignment horizontal="center" wrapText="1"/>
    </xf>
    <xf numFmtId="0" fontId="21" fillId="0" borderId="82" xfId="0" applyFont="1" applyBorder="1" applyAlignment="1">
      <alignment horizontal="center"/>
    </xf>
    <xf numFmtId="0" fontId="13" fillId="0" borderId="20" xfId="0" applyFont="1" applyBorder="1" applyAlignment="1">
      <alignment horizontal="center" vertical="center"/>
    </xf>
    <xf numFmtId="0" fontId="13" fillId="0" borderId="82" xfId="0" applyFont="1" applyBorder="1" applyAlignment="1">
      <alignment horizontal="center" vertical="center"/>
    </xf>
    <xf numFmtId="3" fontId="13" fillId="0" borderId="48" xfId="0" applyNumberFormat="1" applyFont="1" applyBorder="1" applyAlignment="1">
      <alignment horizontal="center" vertical="center"/>
    </xf>
    <xf numFmtId="184" fontId="13" fillId="0" borderId="77" xfId="0" applyNumberFormat="1" applyFont="1" applyBorder="1" applyAlignment="1">
      <alignment horizontal="center" vertical="center"/>
    </xf>
    <xf numFmtId="0" fontId="13" fillId="0" borderId="10" xfId="0" applyFont="1" applyBorder="1" applyAlignment="1">
      <alignment horizontal="center" vertical="center" textRotation="255"/>
    </xf>
    <xf numFmtId="0" fontId="13" fillId="0" borderId="16" xfId="0" applyFont="1" applyBorder="1" applyAlignment="1">
      <alignment horizontal="center" vertical="center" textRotation="255"/>
    </xf>
    <xf numFmtId="0" fontId="0" fillId="0" borderId="83" xfId="0" applyBorder="1" applyAlignment="1">
      <alignment horizontal="left" vertical="center" wrapText="1"/>
    </xf>
    <xf numFmtId="0" fontId="0" fillId="0" borderId="25" xfId="0" applyBorder="1" applyAlignment="1">
      <alignment vertical="center" wrapText="1"/>
    </xf>
    <xf numFmtId="180" fontId="2" fillId="0" borderId="84" xfId="49" applyNumberFormat="1" applyFont="1" applyBorder="1" applyAlignment="1">
      <alignment horizontal="center" vertical="center"/>
    </xf>
    <xf numFmtId="180" fontId="2" fillId="0" borderId="85" xfId="49" applyNumberFormat="1" applyFont="1" applyBorder="1" applyAlignment="1">
      <alignment horizontal="center" vertical="center"/>
    </xf>
    <xf numFmtId="180" fontId="2" fillId="0" borderId="86" xfId="49" applyNumberFormat="1" applyFont="1" applyBorder="1" applyAlignment="1">
      <alignment horizontal="center" vertical="center"/>
    </xf>
    <xf numFmtId="0" fontId="0" fillId="0" borderId="70" xfId="0" applyBorder="1" applyAlignment="1">
      <alignment horizontal="left" vertical="center" wrapText="1"/>
    </xf>
    <xf numFmtId="0" fontId="0" fillId="0" borderId="24" xfId="0" applyBorder="1" applyAlignment="1">
      <alignment vertical="center" wrapText="1"/>
    </xf>
    <xf numFmtId="0" fontId="0" fillId="0" borderId="87" xfId="0" applyBorder="1" applyAlignment="1">
      <alignment vertical="center"/>
    </xf>
    <xf numFmtId="0" fontId="0" fillId="0" borderId="22" xfId="0" applyBorder="1" applyAlignment="1">
      <alignment vertical="center"/>
    </xf>
    <xf numFmtId="0" fontId="18" fillId="0" borderId="13" xfId="0" applyFont="1" applyBorder="1" applyAlignment="1">
      <alignment horizontal="center" vertical="center" textRotation="255" wrapText="1"/>
    </xf>
    <xf numFmtId="0" fontId="0" fillId="0" borderId="83" xfId="0" applyFont="1" applyBorder="1" applyAlignment="1">
      <alignment horizontal="left" vertical="center" wrapText="1"/>
    </xf>
    <xf numFmtId="0" fontId="0" fillId="0" borderId="25" xfId="0" applyFont="1" applyBorder="1" applyAlignment="1">
      <alignment horizontal="left" vertical="center" wrapText="1"/>
    </xf>
    <xf numFmtId="0" fontId="0" fillId="0" borderId="87" xfId="0" applyFont="1" applyBorder="1" applyAlignment="1">
      <alignment horizontal="left" vertical="center"/>
    </xf>
    <xf numFmtId="0" fontId="0" fillId="0" borderId="22" xfId="0" applyFont="1" applyBorder="1" applyAlignment="1">
      <alignment horizontal="left" vertical="center"/>
    </xf>
    <xf numFmtId="0" fontId="0" fillId="0" borderId="42" xfId="0" applyBorder="1" applyAlignment="1">
      <alignment vertical="center"/>
    </xf>
    <xf numFmtId="0" fontId="13" fillId="0" borderId="75" xfId="0" applyFont="1" applyBorder="1" applyAlignment="1">
      <alignment horizontal="center" vertical="center" textRotation="255" wrapText="1"/>
    </xf>
    <xf numFmtId="0" fontId="0" fillId="0" borderId="78" xfId="0" applyBorder="1" applyAlignment="1">
      <alignment horizontal="center" vertical="center" textRotation="255" wrapText="1"/>
    </xf>
    <xf numFmtId="0" fontId="0" fillId="0" borderId="36" xfId="0" applyBorder="1" applyAlignment="1">
      <alignment horizontal="left" vertical="center" wrapText="1"/>
    </xf>
    <xf numFmtId="0" fontId="0" fillId="0" borderId="88" xfId="0" applyBorder="1" applyAlignment="1">
      <alignment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18" fillId="0" borderId="26" xfId="0" applyFont="1" applyBorder="1" applyAlignment="1">
      <alignment horizontal="center" vertical="center" textRotation="255" wrapText="1"/>
    </xf>
    <xf numFmtId="0" fontId="2" fillId="33" borderId="37" xfId="0" applyFont="1" applyFill="1" applyBorder="1" applyAlignment="1">
      <alignment horizontal="left" vertical="center" wrapText="1"/>
    </xf>
    <xf numFmtId="0" fontId="2" fillId="33" borderId="73" xfId="0" applyFont="1" applyFill="1" applyBorder="1" applyAlignment="1">
      <alignment horizontal="left" vertical="center" wrapText="1"/>
    </xf>
    <xf numFmtId="0" fontId="13" fillId="0" borderId="92" xfId="0" applyFont="1" applyBorder="1" applyAlignment="1">
      <alignment horizontal="center" vertical="center" textRotation="255" wrapText="1"/>
    </xf>
    <xf numFmtId="0" fontId="13" fillId="0" borderId="93" xfId="0" applyFont="1" applyBorder="1" applyAlignment="1">
      <alignment horizontal="center" vertical="center" textRotation="255" wrapText="1"/>
    </xf>
    <xf numFmtId="0" fontId="18" fillId="0" borderId="19" xfId="0" applyFont="1" applyBorder="1" applyAlignment="1">
      <alignment horizontal="center" vertical="center" textRotation="255" wrapText="1"/>
    </xf>
    <xf numFmtId="0" fontId="18" fillId="0" borderId="34" xfId="0" applyFont="1" applyBorder="1" applyAlignment="1">
      <alignment horizontal="center" vertical="center" textRotation="255" wrapText="1"/>
    </xf>
    <xf numFmtId="180" fontId="2" fillId="0" borderId="94" xfId="49" applyNumberFormat="1" applyFont="1" applyBorder="1" applyAlignment="1">
      <alignment horizontal="center" vertical="center"/>
    </xf>
    <xf numFmtId="0" fontId="13" fillId="0" borderId="54"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13" fillId="0" borderId="95" xfId="0" applyFont="1" applyBorder="1" applyAlignment="1">
      <alignment horizontal="center" vertical="center" textRotation="255" wrapText="1"/>
    </xf>
    <xf numFmtId="180" fontId="2" fillId="0" borderId="96" xfId="49" applyNumberFormat="1"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center" vertical="center"/>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180" fontId="2" fillId="0" borderId="71" xfId="49" applyNumberFormat="1" applyFont="1" applyBorder="1" applyAlignment="1">
      <alignment horizontal="center" vertical="center"/>
    </xf>
    <xf numFmtId="180" fontId="2" fillId="0" borderId="70" xfId="49" applyNumberFormat="1" applyFont="1" applyBorder="1" applyAlignment="1">
      <alignment horizontal="center" vertical="center"/>
    </xf>
    <xf numFmtId="180" fontId="2" fillId="0" borderId="87" xfId="49" applyNumberFormat="1" applyFont="1" applyBorder="1" applyAlignment="1">
      <alignment horizontal="center" vertical="center"/>
    </xf>
    <xf numFmtId="180" fontId="2" fillId="0" borderId="14" xfId="49" applyNumberFormat="1" applyFont="1" applyBorder="1" applyAlignment="1">
      <alignment horizontal="center" vertical="center"/>
    </xf>
    <xf numFmtId="0" fontId="13" fillId="0" borderId="10" xfId="0" applyFont="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180" fontId="2" fillId="0" borderId="12" xfId="49" applyNumberFormat="1" applyFont="1" applyBorder="1" applyAlignment="1">
      <alignment horizontal="center" vertical="center"/>
    </xf>
    <xf numFmtId="180" fontId="2" fillId="0" borderId="38" xfId="49" applyNumberFormat="1" applyFont="1" applyBorder="1" applyAlignment="1">
      <alignment horizontal="center" vertical="center"/>
    </xf>
    <xf numFmtId="0" fontId="8" fillId="0" borderId="40" xfId="0" applyFont="1" applyBorder="1" applyAlignment="1">
      <alignment horizontal="center" vertical="center" wrapText="1"/>
    </xf>
    <xf numFmtId="0" fontId="8" fillId="0" borderId="37" xfId="0" applyFont="1"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vertical="center" wrapText="1"/>
    </xf>
    <xf numFmtId="0" fontId="0" fillId="0" borderId="102" xfId="0" applyBorder="1" applyAlignment="1">
      <alignment horizontal="left" vertical="top" wrapText="1"/>
    </xf>
    <xf numFmtId="0" fontId="0" fillId="0" borderId="104" xfId="0" applyBorder="1" applyAlignment="1">
      <alignment horizontal="left" vertical="top"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vertical="center" wrapText="1"/>
    </xf>
    <xf numFmtId="0" fontId="0" fillId="0" borderId="109" xfId="0" applyBorder="1" applyAlignment="1">
      <alignment horizontal="center" vertical="center" wrapText="1"/>
    </xf>
    <xf numFmtId="3" fontId="22" fillId="0" borderId="78" xfId="0" applyNumberFormat="1" applyFont="1" applyBorder="1" applyAlignment="1">
      <alignment horizontal="center" vertical="center"/>
    </xf>
    <xf numFmtId="3" fontId="22" fillId="0" borderId="73" xfId="0" applyNumberFormat="1" applyFont="1" applyBorder="1" applyAlignment="1">
      <alignment horizontal="center" vertical="center"/>
    </xf>
    <xf numFmtId="183" fontId="13" fillId="0" borderId="48" xfId="0" applyNumberFormat="1" applyFont="1" applyBorder="1" applyAlignment="1">
      <alignment horizontal="center" vertical="center"/>
    </xf>
    <xf numFmtId="183" fontId="13" fillId="0" borderId="77" xfId="0" applyNumberFormat="1" applyFont="1" applyBorder="1" applyAlignment="1">
      <alignment horizontal="center" vertical="center"/>
    </xf>
    <xf numFmtId="183" fontId="13" fillId="0" borderId="49" xfId="0" applyNumberFormat="1" applyFont="1" applyBorder="1" applyAlignment="1">
      <alignment horizontal="center" vertical="center"/>
    </xf>
    <xf numFmtId="183" fontId="13" fillId="0" borderId="80" xfId="0" applyNumberFormat="1" applyFont="1" applyBorder="1" applyAlignment="1">
      <alignment horizontal="center" vertical="center"/>
    </xf>
    <xf numFmtId="183" fontId="13" fillId="0" borderId="79" xfId="0" applyNumberFormat="1" applyFont="1" applyBorder="1" applyAlignment="1">
      <alignment horizontal="center" vertical="center"/>
    </xf>
    <xf numFmtId="183" fontId="13" fillId="0" borderId="74" xfId="0" applyNumberFormat="1" applyFont="1" applyBorder="1" applyAlignment="1">
      <alignment horizontal="center" vertical="center"/>
    </xf>
    <xf numFmtId="0" fontId="10" fillId="0" borderId="102" xfId="0" applyFont="1" applyBorder="1" applyAlignment="1">
      <alignment horizontal="center" vertical="center" wrapText="1"/>
    </xf>
    <xf numFmtId="0" fontId="10" fillId="0" borderId="103" xfId="0" applyFont="1" applyBorder="1" applyAlignment="1">
      <alignment vertical="center" wrapText="1"/>
    </xf>
    <xf numFmtId="0" fontId="10" fillId="0" borderId="107" xfId="0" applyFont="1" applyBorder="1" applyAlignment="1">
      <alignment horizontal="center" vertical="center" wrapText="1"/>
    </xf>
    <xf numFmtId="0" fontId="10" fillId="0" borderId="108" xfId="0" applyFont="1" applyBorder="1" applyAlignment="1">
      <alignment vertical="center" wrapText="1"/>
    </xf>
    <xf numFmtId="0" fontId="3" fillId="0" borderId="107" xfId="0" applyFont="1" applyBorder="1" applyAlignment="1">
      <alignment horizontal="center" vertical="center" wrapText="1"/>
    </xf>
    <xf numFmtId="0" fontId="3" fillId="0" borderId="10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9</xdr:row>
      <xdr:rowOff>142875</xdr:rowOff>
    </xdr:from>
    <xdr:to>
      <xdr:col>8</xdr:col>
      <xdr:colOff>504825</xdr:colOff>
      <xdr:row>14</xdr:row>
      <xdr:rowOff>238125</xdr:rowOff>
    </xdr:to>
    <xdr:sp>
      <xdr:nvSpPr>
        <xdr:cNvPr id="1" name="角丸四角形 4"/>
        <xdr:cNvSpPr>
          <a:spLocks/>
        </xdr:cNvSpPr>
      </xdr:nvSpPr>
      <xdr:spPr>
        <a:xfrm>
          <a:off x="371475" y="3238500"/>
          <a:ext cx="6296025" cy="19050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7</xdr:row>
      <xdr:rowOff>19050</xdr:rowOff>
    </xdr:from>
    <xdr:to>
      <xdr:col>8</xdr:col>
      <xdr:colOff>323850</xdr:colOff>
      <xdr:row>8</xdr:row>
      <xdr:rowOff>228600</xdr:rowOff>
    </xdr:to>
    <xdr:sp>
      <xdr:nvSpPr>
        <xdr:cNvPr id="2" name="角丸四角形吹き出し 5"/>
        <xdr:cNvSpPr>
          <a:spLocks/>
        </xdr:cNvSpPr>
      </xdr:nvSpPr>
      <xdr:spPr>
        <a:xfrm>
          <a:off x="3143250" y="2390775"/>
          <a:ext cx="3343275" cy="571500"/>
        </a:xfrm>
        <a:prstGeom prst="wedgeRoundRectCallout">
          <a:avLst>
            <a:gd name="adj1" fmla="val -21824"/>
            <a:gd name="adj2" fmla="val 129166"/>
          </a:avLst>
        </a:prstGeom>
        <a:solidFill>
          <a:srgbClr val="FFFFFF"/>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この枠内を記入してください。</a:t>
          </a:r>
        </a:p>
      </xdr:txBody>
    </xdr:sp>
    <xdr:clientData/>
  </xdr:twoCellAnchor>
  <xdr:twoCellAnchor>
    <xdr:from>
      <xdr:col>2</xdr:col>
      <xdr:colOff>485775</xdr:colOff>
      <xdr:row>1</xdr:row>
      <xdr:rowOff>0</xdr:rowOff>
    </xdr:from>
    <xdr:to>
      <xdr:col>7</xdr:col>
      <xdr:colOff>142875</xdr:colOff>
      <xdr:row>4</xdr:row>
      <xdr:rowOff>247650</xdr:rowOff>
    </xdr:to>
    <xdr:sp>
      <xdr:nvSpPr>
        <xdr:cNvPr id="3" name="正方形/長方形 6"/>
        <xdr:cNvSpPr>
          <a:spLocks/>
        </xdr:cNvSpPr>
      </xdr:nvSpPr>
      <xdr:spPr>
        <a:xfrm>
          <a:off x="1104900" y="361950"/>
          <a:ext cx="4276725" cy="1314450"/>
        </a:xfrm>
        <a:prstGeom prst="rect">
          <a:avLst/>
        </a:prstGeom>
        <a:solidFill>
          <a:srgbClr val="FFFFFF"/>
        </a:solidFill>
        <a:ln w="63500" cmpd="dbl">
          <a:solidFill>
            <a:srgbClr val="000000"/>
          </a:solidFill>
          <a:headEnd type="none"/>
          <a:tailEnd type="none"/>
        </a:ln>
      </xdr:spPr>
      <xdr:txBody>
        <a:bodyPr vertOverflow="clip" wrap="square" anchor="ctr"/>
        <a:p>
          <a:pPr algn="ctr">
            <a:defRPr/>
          </a:pPr>
          <a:r>
            <a:rPr lang="en-US" cap="none" sz="3600" b="0" i="0" u="sng" baseline="0">
              <a:solidFill>
                <a:srgbClr val="000000"/>
              </a:solidFill>
              <a:latin typeface="ＭＳ Ｐゴシック"/>
              <a:ea typeface="ＭＳ Ｐゴシック"/>
              <a:cs typeface="ＭＳ Ｐゴシック"/>
            </a:rPr>
            <a:t>記入例</a:t>
          </a:r>
          <a:r>
            <a:rPr lang="en-US" cap="none" sz="3600" b="0" i="0" u="sng"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こちらを参考にご記入ください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11</xdr:col>
      <xdr:colOff>0</xdr:colOff>
      <xdr:row>1</xdr:row>
      <xdr:rowOff>0</xdr:rowOff>
    </xdr:to>
    <xdr:sp>
      <xdr:nvSpPr>
        <xdr:cNvPr id="1" name="Line 1"/>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2" name="Line 2"/>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3" name="Line 3"/>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4" name="Line 4"/>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11</xdr:col>
      <xdr:colOff>0</xdr:colOff>
      <xdr:row>1</xdr:row>
      <xdr:rowOff>0</xdr:rowOff>
    </xdr:to>
    <xdr:sp>
      <xdr:nvSpPr>
        <xdr:cNvPr id="1" name="Line 1"/>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2" name="Line 2"/>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3" name="Line 3"/>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4" name="Line 4"/>
        <xdr:cNvSpPr>
          <a:spLocks/>
        </xdr:cNvSpPr>
      </xdr:nvSpPr>
      <xdr:spPr>
        <a:xfrm>
          <a:off x="90963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0</xdr:row>
      <xdr:rowOff>142875</xdr:rowOff>
    </xdr:from>
    <xdr:to>
      <xdr:col>11</xdr:col>
      <xdr:colOff>1714500</xdr:colOff>
      <xdr:row>3</xdr:row>
      <xdr:rowOff>361950</xdr:rowOff>
    </xdr:to>
    <xdr:sp>
      <xdr:nvSpPr>
        <xdr:cNvPr id="5" name="正方形/長方形 5"/>
        <xdr:cNvSpPr>
          <a:spLocks/>
        </xdr:cNvSpPr>
      </xdr:nvSpPr>
      <xdr:spPr>
        <a:xfrm>
          <a:off x="7791450" y="142875"/>
          <a:ext cx="3019425" cy="1333500"/>
        </a:xfrm>
        <a:prstGeom prst="rect">
          <a:avLst/>
        </a:prstGeom>
        <a:solidFill>
          <a:srgbClr val="FFFFFF"/>
        </a:solidFill>
        <a:ln w="63500" cmpd="dbl">
          <a:solidFill>
            <a:srgbClr val="000000"/>
          </a:solidFill>
          <a:headEnd type="none"/>
          <a:tailEnd type="none"/>
        </a:ln>
      </xdr:spPr>
      <xdr:txBody>
        <a:bodyPr vertOverflow="clip" wrap="square" anchor="ctr"/>
        <a:p>
          <a:pPr algn="ctr">
            <a:defRPr/>
          </a:pPr>
          <a:r>
            <a:rPr lang="en-US" cap="none" sz="3600" b="0" i="0" u="sng" baseline="0">
              <a:solidFill>
                <a:srgbClr val="000000"/>
              </a:solidFill>
              <a:latin typeface="ＭＳ Ｐゴシック"/>
              <a:ea typeface="ＭＳ Ｐゴシック"/>
              <a:cs typeface="ＭＳ Ｐゴシック"/>
            </a:rPr>
            <a:t>記入例</a:t>
          </a:r>
          <a:r>
            <a:rPr lang="en-US" cap="none" sz="3600" b="0" i="0" u="sng"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こちらを参考にご記入ください</a:t>
          </a:r>
        </a:p>
      </xdr:txBody>
    </xdr:sp>
    <xdr:clientData/>
  </xdr:twoCellAnchor>
  <xdr:twoCellAnchor>
    <xdr:from>
      <xdr:col>2</xdr:col>
      <xdr:colOff>38100</xdr:colOff>
      <xdr:row>39</xdr:row>
      <xdr:rowOff>19050</xdr:rowOff>
    </xdr:from>
    <xdr:to>
      <xdr:col>4</xdr:col>
      <xdr:colOff>2762250</xdr:colOff>
      <xdr:row>45</xdr:row>
      <xdr:rowOff>171450</xdr:rowOff>
    </xdr:to>
    <xdr:sp>
      <xdr:nvSpPr>
        <xdr:cNvPr id="6" name="正方形/長方形 6"/>
        <xdr:cNvSpPr>
          <a:spLocks/>
        </xdr:cNvSpPr>
      </xdr:nvSpPr>
      <xdr:spPr>
        <a:xfrm>
          <a:off x="647700" y="12258675"/>
          <a:ext cx="3705225" cy="2066925"/>
        </a:xfrm>
        <a:prstGeom prst="rect">
          <a:avLst/>
        </a:prstGeom>
        <a:solidFill>
          <a:srgbClr val="FFFFFF"/>
        </a:solidFill>
        <a:ln w="63500" cmpd="dbl">
          <a:solidFill>
            <a:srgbClr val="000000"/>
          </a:solidFill>
          <a:headEnd type="none"/>
          <a:tailEnd type="none"/>
        </a:ln>
      </xdr:spPr>
      <xdr:txBody>
        <a:bodyPr vertOverflow="clip" wrap="square" anchor="ctr"/>
        <a:p>
          <a:pPr algn="ctr">
            <a:defRPr/>
          </a:pPr>
          <a:r>
            <a:rPr lang="en-US" cap="none" sz="3600" b="0" i="0" u="sng" baseline="0">
              <a:solidFill>
                <a:srgbClr val="000000"/>
              </a:solidFill>
              <a:latin typeface="ＭＳ Ｐゴシック"/>
              <a:ea typeface="ＭＳ Ｐゴシック"/>
              <a:cs typeface="ＭＳ Ｐゴシック"/>
            </a:rPr>
            <a:t>記入例</a:t>
          </a:r>
          <a:r>
            <a:rPr lang="en-US" cap="none" sz="3600" b="0" i="0" u="sng"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こちらを参考にご記入ください</a:t>
          </a:r>
        </a:p>
      </xdr:txBody>
    </xdr:sp>
    <xdr:clientData/>
  </xdr:twoCellAnchor>
  <xdr:twoCellAnchor>
    <xdr:from>
      <xdr:col>11</xdr:col>
      <xdr:colOff>285750</xdr:colOff>
      <xdr:row>43</xdr:row>
      <xdr:rowOff>66675</xdr:rowOff>
    </xdr:from>
    <xdr:to>
      <xdr:col>12</xdr:col>
      <xdr:colOff>28575</xdr:colOff>
      <xdr:row>45</xdr:row>
      <xdr:rowOff>142875</xdr:rowOff>
    </xdr:to>
    <xdr:sp>
      <xdr:nvSpPr>
        <xdr:cNvPr id="7" name="角丸四角形吹き出し 7"/>
        <xdr:cNvSpPr>
          <a:spLocks/>
        </xdr:cNvSpPr>
      </xdr:nvSpPr>
      <xdr:spPr>
        <a:xfrm>
          <a:off x="9382125" y="13592175"/>
          <a:ext cx="2019300" cy="704850"/>
        </a:xfrm>
        <a:prstGeom prst="wedgeRoundRectCallout">
          <a:avLst>
            <a:gd name="adj1" fmla="val -30587"/>
            <a:gd name="adj2" fmla="val -113763"/>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その他は、途中入会などで会費が減額された場合など</a:t>
          </a:r>
        </a:p>
      </xdr:txBody>
    </xdr:sp>
    <xdr:clientData/>
  </xdr:twoCellAnchor>
  <xdr:twoCellAnchor>
    <xdr:from>
      <xdr:col>10</xdr:col>
      <xdr:colOff>76200</xdr:colOff>
      <xdr:row>11</xdr:row>
      <xdr:rowOff>57150</xdr:rowOff>
    </xdr:from>
    <xdr:to>
      <xdr:col>11</xdr:col>
      <xdr:colOff>2219325</xdr:colOff>
      <xdr:row>15</xdr:row>
      <xdr:rowOff>9525</xdr:rowOff>
    </xdr:to>
    <xdr:sp>
      <xdr:nvSpPr>
        <xdr:cNvPr id="8" name="円形吹き出し 8"/>
        <xdr:cNvSpPr>
          <a:spLocks/>
        </xdr:cNvSpPr>
      </xdr:nvSpPr>
      <xdr:spPr>
        <a:xfrm>
          <a:off x="8886825" y="3990975"/>
          <a:ext cx="2428875" cy="1247775"/>
        </a:xfrm>
        <a:prstGeom prst="wedgeEllipseCallout">
          <a:avLst>
            <a:gd name="adj1" fmla="val -58370"/>
            <a:gd name="adj2" fmla="val -45004"/>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19</xdr:row>
      <xdr:rowOff>228600</xdr:rowOff>
    </xdr:from>
    <xdr:to>
      <xdr:col>11</xdr:col>
      <xdr:colOff>2257425</xdr:colOff>
      <xdr:row>22</xdr:row>
      <xdr:rowOff>28575</xdr:rowOff>
    </xdr:to>
    <xdr:sp>
      <xdr:nvSpPr>
        <xdr:cNvPr id="9" name="円形吹き出し 9"/>
        <xdr:cNvSpPr>
          <a:spLocks/>
        </xdr:cNvSpPr>
      </xdr:nvSpPr>
      <xdr:spPr>
        <a:xfrm>
          <a:off x="9058275" y="6753225"/>
          <a:ext cx="2295525" cy="504825"/>
        </a:xfrm>
        <a:prstGeom prst="wedgeEllipseCallout">
          <a:avLst>
            <a:gd name="adj1" fmla="val -71726"/>
            <a:gd name="adj2" fmla="val -83675"/>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26</xdr:row>
      <xdr:rowOff>142875</xdr:rowOff>
    </xdr:from>
    <xdr:to>
      <xdr:col>11</xdr:col>
      <xdr:colOff>2238375</xdr:colOff>
      <xdr:row>28</xdr:row>
      <xdr:rowOff>295275</xdr:rowOff>
    </xdr:to>
    <xdr:sp>
      <xdr:nvSpPr>
        <xdr:cNvPr id="10" name="円形吹き出し 10"/>
        <xdr:cNvSpPr>
          <a:spLocks/>
        </xdr:cNvSpPr>
      </xdr:nvSpPr>
      <xdr:spPr>
        <a:xfrm>
          <a:off x="8915400" y="8686800"/>
          <a:ext cx="2419350" cy="876300"/>
        </a:xfrm>
        <a:prstGeom prst="wedgeEllipseCallout">
          <a:avLst>
            <a:gd name="adj1" fmla="val -59958"/>
            <a:gd name="adj2" fmla="val -63208"/>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2609850</xdr:colOff>
      <xdr:row>7</xdr:row>
      <xdr:rowOff>19050</xdr:rowOff>
    </xdr:from>
    <xdr:to>
      <xdr:col>5</xdr:col>
      <xdr:colOff>323850</xdr:colOff>
      <xdr:row>12</xdr:row>
      <xdr:rowOff>180975</xdr:rowOff>
    </xdr:to>
    <xdr:sp>
      <xdr:nvSpPr>
        <xdr:cNvPr id="11" name="テキスト ボックス 11"/>
        <xdr:cNvSpPr txBox="1">
          <a:spLocks noChangeArrowheads="1"/>
        </xdr:cNvSpPr>
      </xdr:nvSpPr>
      <xdr:spPr>
        <a:xfrm>
          <a:off x="4200525" y="2657475"/>
          <a:ext cx="838200" cy="1781175"/>
        </a:xfrm>
        <a:prstGeom prst="rect">
          <a:avLst/>
        </a:prstGeom>
        <a:solidFill>
          <a:srgbClr val="FFFFFF"/>
        </a:solidFill>
        <a:ln w="19050" cmpd="sng">
          <a:solidFill>
            <a:srgbClr val="FF0000"/>
          </a:solidFill>
          <a:headEnd type="none"/>
          <a:tailEnd type="none"/>
        </a:ln>
      </xdr:spPr>
      <xdr:txBody>
        <a:bodyPr vertOverflow="clip" wrap="square" vert="wordArtVertRtl"/>
        <a:p>
          <a:pPr algn="r">
            <a:defRPr/>
          </a:pPr>
          <a:r>
            <a:rPr lang="en-US" cap="none" sz="1100" b="1" i="0" u="none" baseline="0">
              <a:solidFill>
                <a:srgbClr val="000000"/>
              </a:solidFill>
              <a:latin typeface="ＭＳ Ｐゴシック"/>
              <a:ea typeface="ＭＳ Ｐゴシック"/>
              <a:cs typeface="ＭＳ Ｐゴシック"/>
            </a:rPr>
            <a:t>参加人数より活動回数の方が多くなっていないか？</a:t>
          </a:r>
        </a:p>
      </xdr:txBody>
    </xdr:sp>
    <xdr:clientData/>
  </xdr:twoCellAnchor>
  <xdr:twoCellAnchor>
    <xdr:from>
      <xdr:col>5</xdr:col>
      <xdr:colOff>304800</xdr:colOff>
      <xdr:row>4</xdr:row>
      <xdr:rowOff>371475</xdr:rowOff>
    </xdr:from>
    <xdr:to>
      <xdr:col>6</xdr:col>
      <xdr:colOff>76200</xdr:colOff>
      <xdr:row>7</xdr:row>
      <xdr:rowOff>19050</xdr:rowOff>
    </xdr:to>
    <xdr:sp>
      <xdr:nvSpPr>
        <xdr:cNvPr id="12" name="直線矢印コネクタ 12"/>
        <xdr:cNvSpPr>
          <a:spLocks/>
        </xdr:cNvSpPr>
      </xdr:nvSpPr>
      <xdr:spPr>
        <a:xfrm flipV="1">
          <a:off x="5019675" y="1943100"/>
          <a:ext cx="819150"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4</xdr:row>
      <xdr:rowOff>333375</xdr:rowOff>
    </xdr:from>
    <xdr:to>
      <xdr:col>7</xdr:col>
      <xdr:colOff>152400</xdr:colOff>
      <xdr:row>7</xdr:row>
      <xdr:rowOff>19050</xdr:rowOff>
    </xdr:to>
    <xdr:sp>
      <xdr:nvSpPr>
        <xdr:cNvPr id="13" name="直線矢印コネクタ 13"/>
        <xdr:cNvSpPr>
          <a:spLocks/>
        </xdr:cNvSpPr>
      </xdr:nvSpPr>
      <xdr:spPr>
        <a:xfrm flipV="1">
          <a:off x="5029200" y="1905000"/>
          <a:ext cx="1571625" cy="7524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1990725</xdr:colOff>
      <xdr:row>12</xdr:row>
      <xdr:rowOff>323850</xdr:rowOff>
    </xdr:from>
    <xdr:to>
      <xdr:col>5</xdr:col>
      <xdr:colOff>419100</xdr:colOff>
      <xdr:row>14</xdr:row>
      <xdr:rowOff>314325</xdr:rowOff>
    </xdr:to>
    <xdr:sp>
      <xdr:nvSpPr>
        <xdr:cNvPr id="14" name="テキスト ボックス 14"/>
        <xdr:cNvSpPr txBox="1">
          <a:spLocks noChangeArrowheads="1"/>
        </xdr:cNvSpPr>
      </xdr:nvSpPr>
      <xdr:spPr>
        <a:xfrm>
          <a:off x="3581400" y="4581525"/>
          <a:ext cx="1552575" cy="6381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その他の事業がある場合は（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）に内容を記入してください。</a:t>
          </a:r>
        </a:p>
      </xdr:txBody>
    </xdr:sp>
    <xdr:clientData/>
  </xdr:twoCellAnchor>
  <xdr:twoCellAnchor>
    <xdr:from>
      <xdr:col>3</xdr:col>
      <xdr:colOff>428625</xdr:colOff>
      <xdr:row>11</xdr:row>
      <xdr:rowOff>266700</xdr:rowOff>
    </xdr:from>
    <xdr:to>
      <xdr:col>4</xdr:col>
      <xdr:colOff>1924050</xdr:colOff>
      <xdr:row>13</xdr:row>
      <xdr:rowOff>9525</xdr:rowOff>
    </xdr:to>
    <xdr:sp>
      <xdr:nvSpPr>
        <xdr:cNvPr id="15" name="直線矢印コネクタ 15"/>
        <xdr:cNvSpPr>
          <a:spLocks/>
        </xdr:cNvSpPr>
      </xdr:nvSpPr>
      <xdr:spPr>
        <a:xfrm flipH="1" flipV="1">
          <a:off x="1504950" y="4200525"/>
          <a:ext cx="2009775" cy="390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15</xdr:row>
      <xdr:rowOff>0</xdr:rowOff>
    </xdr:from>
    <xdr:to>
      <xdr:col>4</xdr:col>
      <xdr:colOff>1981200</xdr:colOff>
      <xdr:row>16</xdr:row>
      <xdr:rowOff>85725</xdr:rowOff>
    </xdr:to>
    <xdr:sp>
      <xdr:nvSpPr>
        <xdr:cNvPr id="16" name="直線矢印コネクタ 16"/>
        <xdr:cNvSpPr>
          <a:spLocks/>
        </xdr:cNvSpPr>
      </xdr:nvSpPr>
      <xdr:spPr>
        <a:xfrm flipH="1">
          <a:off x="1533525" y="5229225"/>
          <a:ext cx="2038350" cy="409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2"/>
  <sheetViews>
    <sheetView tabSelected="1" view="pageBreakPreview" zoomScale="110" zoomScaleSheetLayoutView="110" zoomScalePageLayoutView="0" workbookViewId="0" topLeftCell="A1">
      <selection activeCell="F10" sqref="F10"/>
    </sheetView>
  </sheetViews>
  <sheetFormatPr defaultColWidth="9.00390625" defaultRowHeight="13.5"/>
  <cols>
    <col min="1" max="1" width="3.625" style="0" customWidth="1"/>
    <col min="2" max="2" width="4.50390625" style="0" customWidth="1"/>
    <col min="3" max="9" width="12.125" style="0" customWidth="1"/>
    <col min="10" max="10" width="2.25390625" style="0" customWidth="1"/>
    <col min="11" max="11" width="9.625" style="0" customWidth="1"/>
  </cols>
  <sheetData>
    <row r="1" spans="3:10" s="7" customFormat="1" ht="28.5" customHeight="1">
      <c r="C1" s="129" t="s">
        <v>9</v>
      </c>
      <c r="D1" s="129"/>
      <c r="E1" s="130"/>
      <c r="F1" s="8"/>
      <c r="G1" s="16"/>
      <c r="H1" s="132" t="s">
        <v>0</v>
      </c>
      <c r="I1" s="132"/>
      <c r="J1" s="8"/>
    </row>
    <row r="2" spans="1:10" s="7" customFormat="1" ht="28.5" customHeight="1">
      <c r="A2" s="2"/>
      <c r="B2" s="2"/>
      <c r="C2" s="6"/>
      <c r="D2" s="6"/>
      <c r="E2" s="6"/>
      <c r="F2" s="14"/>
      <c r="G2" s="17"/>
      <c r="H2" s="13" t="s">
        <v>1</v>
      </c>
      <c r="I2" s="10" t="s">
        <v>91</v>
      </c>
      <c r="J2" s="8"/>
    </row>
    <row r="3" spans="1:10" s="7" customFormat="1" ht="28.5" customHeight="1">
      <c r="A3" s="6"/>
      <c r="B3" s="6"/>
      <c r="F3" s="14"/>
      <c r="G3" s="18"/>
      <c r="H3" s="19"/>
      <c r="I3" s="11"/>
      <c r="J3" s="8"/>
    </row>
    <row r="4" spans="1:10" s="7" customFormat="1" ht="27" customHeight="1">
      <c r="A4" s="6"/>
      <c r="B4" s="6"/>
      <c r="C4" s="6"/>
      <c r="D4" s="6"/>
      <c r="E4" s="6"/>
      <c r="F4" s="6"/>
      <c r="G4" s="20"/>
      <c r="J4" s="21"/>
    </row>
    <row r="5" spans="1:10" s="7" customFormat="1" ht="28.5" customHeight="1">
      <c r="A5" s="6"/>
      <c r="B5" s="6"/>
      <c r="C5" s="6"/>
      <c r="D5" s="6"/>
      <c r="E5" s="6"/>
      <c r="F5" s="6"/>
      <c r="G5" s="20"/>
      <c r="H5" s="133" t="s">
        <v>92</v>
      </c>
      <c r="I5" s="133"/>
      <c r="J5" s="21"/>
    </row>
    <row r="6" spans="1:9" s="7" customFormat="1" ht="17.25" customHeight="1">
      <c r="A6" s="6"/>
      <c r="B6" s="6"/>
      <c r="C6" s="6"/>
      <c r="D6" s="6"/>
      <c r="E6" s="6"/>
      <c r="F6" s="6"/>
      <c r="G6" s="9"/>
      <c r="H6" s="9"/>
      <c r="I6" s="9"/>
    </row>
    <row r="7" spans="1:10" ht="28.5" customHeight="1">
      <c r="A7" s="131" t="s">
        <v>8</v>
      </c>
      <c r="B7" s="131"/>
      <c r="C7" s="131"/>
      <c r="D7" s="131"/>
      <c r="E7" s="131"/>
      <c r="F7" s="131"/>
      <c r="G7" s="131"/>
      <c r="H7" s="131"/>
      <c r="I7" s="131"/>
      <c r="J7" s="3"/>
    </row>
    <row r="8" spans="1:5" s="7" customFormat="1" ht="28.5" customHeight="1">
      <c r="A8" s="6"/>
      <c r="B8" s="6"/>
      <c r="C8" s="6"/>
      <c r="D8" s="6"/>
      <c r="E8" s="6"/>
    </row>
    <row r="9" spans="1:6" s="7" customFormat="1" ht="28.5" customHeight="1">
      <c r="A9" s="9"/>
      <c r="C9" s="123" t="s">
        <v>50</v>
      </c>
      <c r="D9" s="123"/>
      <c r="E9" s="123"/>
      <c r="F9" s="123"/>
    </row>
    <row r="10" spans="1:9" s="7" customFormat="1" ht="28.5" customHeight="1">
      <c r="A10" s="9"/>
      <c r="B10" s="4"/>
      <c r="C10" s="4"/>
      <c r="D10" s="4"/>
      <c r="E10" s="12"/>
      <c r="F10" s="12"/>
      <c r="G10" s="12"/>
      <c r="H10" s="12"/>
      <c r="I10" s="12"/>
    </row>
    <row r="11" spans="1:9" s="7" customFormat="1" ht="28.5" customHeight="1">
      <c r="A11" s="12"/>
      <c r="B11" s="15"/>
      <c r="C11" s="122" t="s">
        <v>67</v>
      </c>
      <c r="D11" s="122"/>
      <c r="E11" s="122"/>
      <c r="F11" s="122"/>
      <c r="G11" s="122"/>
      <c r="H11" s="122"/>
      <c r="I11" s="122"/>
    </row>
    <row r="12" spans="1:17" s="7" customFormat="1" ht="28.5" customHeight="1">
      <c r="A12" s="12"/>
      <c r="B12" s="15"/>
      <c r="C12" s="120" t="s">
        <v>68</v>
      </c>
      <c r="D12" s="120"/>
      <c r="E12" s="120"/>
      <c r="F12" s="120"/>
      <c r="G12" s="120"/>
      <c r="H12" s="120"/>
      <c r="I12" s="16"/>
      <c r="K12" s="27"/>
      <c r="L12" s="27"/>
      <c r="M12" s="15"/>
      <c r="N12" s="27"/>
      <c r="O12" s="27"/>
      <c r="P12" s="27"/>
      <c r="Q12" s="27"/>
    </row>
    <row r="13" spans="1:9" s="7" customFormat="1" ht="28.5" customHeight="1">
      <c r="A13" s="12"/>
      <c r="B13" s="15"/>
      <c r="C13" s="120" t="s">
        <v>69</v>
      </c>
      <c r="D13" s="120"/>
      <c r="E13" s="115" t="s">
        <v>6</v>
      </c>
      <c r="F13" s="120"/>
      <c r="G13" s="120"/>
      <c r="H13" s="120"/>
      <c r="I13" s="120"/>
    </row>
    <row r="14" spans="1:9" s="7" customFormat="1" ht="28.5" customHeight="1">
      <c r="A14" s="12"/>
      <c r="B14" s="15"/>
      <c r="C14" s="120" t="s">
        <v>66</v>
      </c>
      <c r="D14" s="120"/>
      <c r="E14" s="120"/>
      <c r="F14" s="120"/>
      <c r="G14" s="120"/>
      <c r="H14" s="120"/>
      <c r="I14" s="120"/>
    </row>
    <row r="15" spans="1:9" s="7" customFormat="1" ht="28.5" customHeight="1">
      <c r="A15" s="12"/>
      <c r="B15" s="12"/>
      <c r="C15" s="15"/>
      <c r="D15" s="15"/>
      <c r="E15" s="15"/>
      <c r="F15" s="15"/>
      <c r="G15" s="15"/>
      <c r="H15" s="15"/>
      <c r="I15" s="12"/>
    </row>
    <row r="16" spans="1:10" s="7" customFormat="1" ht="28.5" customHeight="1">
      <c r="A16" s="4"/>
      <c r="C16" s="22" t="s">
        <v>97</v>
      </c>
      <c r="D16" s="22"/>
      <c r="E16" s="22"/>
      <c r="F16" s="22"/>
      <c r="G16" s="22"/>
      <c r="H16" s="22"/>
      <c r="I16" s="22"/>
      <c r="J16" s="9"/>
    </row>
    <row r="17" spans="1:10" s="7" customFormat="1" ht="28.5" customHeight="1">
      <c r="A17" s="12"/>
      <c r="C17" s="22" t="s">
        <v>96</v>
      </c>
      <c r="D17" s="22"/>
      <c r="E17" s="22"/>
      <c r="F17" s="22"/>
      <c r="G17" s="22"/>
      <c r="H17" s="22"/>
      <c r="I17" s="22"/>
      <c r="J17" s="9"/>
    </row>
    <row r="18" spans="1:10" s="7" customFormat="1" ht="28.5" customHeight="1">
      <c r="A18" s="12"/>
      <c r="C18" s="22"/>
      <c r="D18" s="22"/>
      <c r="E18" s="22"/>
      <c r="F18" s="22"/>
      <c r="G18" s="22"/>
      <c r="H18" s="22"/>
      <c r="I18" s="22"/>
      <c r="J18" s="9"/>
    </row>
    <row r="19" spans="1:9" s="7" customFormat="1" ht="28.5" customHeight="1">
      <c r="A19" s="12"/>
      <c r="B19" s="22"/>
      <c r="C19" s="22"/>
      <c r="D19" s="22"/>
      <c r="E19" s="22"/>
      <c r="F19" s="22"/>
      <c r="G19" s="22"/>
      <c r="H19" s="22"/>
      <c r="I19" s="22"/>
    </row>
    <row r="20" spans="1:10" s="7" customFormat="1" ht="28.5" customHeight="1">
      <c r="A20" s="12"/>
      <c r="B20" s="128" t="s">
        <v>2</v>
      </c>
      <c r="C20" s="128"/>
      <c r="D20" s="128"/>
      <c r="E20" s="128"/>
      <c r="F20" s="128"/>
      <c r="G20" s="128"/>
      <c r="H20" s="128"/>
      <c r="I20" s="128"/>
      <c r="J20" s="6"/>
    </row>
    <row r="21" spans="1:10" s="7" customFormat="1" ht="28.5" customHeight="1">
      <c r="A21" s="12"/>
      <c r="H21" s="12"/>
      <c r="I21" s="12"/>
      <c r="J21" s="6"/>
    </row>
    <row r="22" spans="1:10" s="7" customFormat="1" ht="28.5" customHeight="1">
      <c r="A22" s="6"/>
      <c r="C22" s="123" t="s">
        <v>7</v>
      </c>
      <c r="D22" s="123"/>
      <c r="E22" s="123"/>
      <c r="F22" s="123" t="s">
        <v>3</v>
      </c>
      <c r="G22" s="123"/>
      <c r="H22" s="123"/>
      <c r="I22" s="12"/>
      <c r="J22" s="6"/>
    </row>
    <row r="23" spans="1:10" s="7" customFormat="1" ht="28.5" customHeight="1">
      <c r="A23" s="6"/>
      <c r="B23" s="12"/>
      <c r="C23" s="123" t="s">
        <v>4</v>
      </c>
      <c r="D23" s="123"/>
      <c r="E23" s="123"/>
      <c r="F23" s="124" t="s">
        <v>93</v>
      </c>
      <c r="G23" s="124"/>
      <c r="H23" s="12"/>
      <c r="I23" s="12"/>
      <c r="J23" s="6"/>
    </row>
    <row r="24" spans="1:9" s="7" customFormat="1" ht="28.5" customHeight="1">
      <c r="A24" s="6"/>
      <c r="C24" s="123" t="s">
        <v>70</v>
      </c>
      <c r="D24" s="123"/>
      <c r="E24" s="123"/>
      <c r="F24" s="124" t="s">
        <v>94</v>
      </c>
      <c r="G24" s="124"/>
      <c r="H24" s="28"/>
      <c r="I24" s="22"/>
    </row>
    <row r="25" spans="1:9" s="7" customFormat="1" ht="28.5" customHeight="1">
      <c r="A25" s="6"/>
      <c r="C25" s="22" t="s">
        <v>5</v>
      </c>
      <c r="E25" s="22" t="s">
        <v>95</v>
      </c>
      <c r="F25" s="114"/>
      <c r="G25" s="28"/>
      <c r="H25" s="28"/>
      <c r="I25" s="22"/>
    </row>
    <row r="26" spans="1:9" s="7" customFormat="1" ht="28.5" customHeight="1">
      <c r="A26" s="6"/>
      <c r="B26" s="4"/>
      <c r="C26" s="4"/>
      <c r="D26" s="28"/>
      <c r="E26" s="28"/>
      <c r="F26" s="28"/>
      <c r="G26" s="28"/>
      <c r="H26" s="28"/>
      <c r="I26" s="22"/>
    </row>
    <row r="27" spans="1:8" s="7" customFormat="1" ht="28.5" customHeight="1">
      <c r="A27" s="6"/>
      <c r="C27" s="22"/>
      <c r="E27" s="30"/>
      <c r="F27" s="30"/>
      <c r="G27" s="30"/>
      <c r="H27" s="30"/>
    </row>
    <row r="28" spans="1:9" s="7" customFormat="1" ht="28.5" customHeight="1">
      <c r="A28" s="6"/>
      <c r="B28" s="29"/>
      <c r="C28" s="4"/>
      <c r="D28" s="28"/>
      <c r="E28" s="121"/>
      <c r="F28" s="121"/>
      <c r="G28" s="121"/>
      <c r="H28" s="121"/>
      <c r="I28" s="121"/>
    </row>
    <row r="29" spans="1:10" s="7" customFormat="1" ht="28.5" customHeight="1">
      <c r="A29" s="6"/>
      <c r="B29" s="29"/>
      <c r="C29" s="4"/>
      <c r="D29" s="28"/>
      <c r="E29" s="126"/>
      <c r="F29" s="126"/>
      <c r="G29" s="126"/>
      <c r="H29" s="126"/>
      <c r="I29" s="126"/>
      <c r="J29" s="26"/>
    </row>
    <row r="30" spans="1:11" s="23" customFormat="1" ht="28.5" customHeight="1">
      <c r="A30" s="25"/>
      <c r="B30" s="24"/>
      <c r="C30" s="24"/>
      <c r="D30" s="24"/>
      <c r="E30" s="127"/>
      <c r="F30" s="127"/>
      <c r="G30" s="127"/>
      <c r="H30" s="127"/>
      <c r="I30" s="127"/>
      <c r="J30" s="5"/>
      <c r="K30" s="1"/>
    </row>
    <row r="31" spans="1:10" s="23" customFormat="1" ht="28.5" customHeight="1">
      <c r="A31" s="25"/>
      <c r="B31" s="25"/>
      <c r="C31" s="25"/>
      <c r="D31" s="25"/>
      <c r="E31" s="25"/>
      <c r="F31" s="25"/>
      <c r="G31" s="25"/>
      <c r="H31" s="25"/>
      <c r="I31" s="25"/>
      <c r="J31" s="1"/>
    </row>
    <row r="32" spans="1:10" s="23" customFormat="1" ht="28.5" customHeight="1">
      <c r="A32" s="125"/>
      <c r="B32" s="125"/>
      <c r="C32" s="125"/>
      <c r="D32" s="125"/>
      <c r="E32" s="125"/>
      <c r="F32" s="125"/>
      <c r="G32" s="125"/>
      <c r="H32" s="125"/>
      <c r="I32" s="125"/>
      <c r="J32" s="1"/>
    </row>
  </sheetData>
  <sheetProtection/>
  <mergeCells count="24">
    <mergeCell ref="C1:E1"/>
    <mergeCell ref="C12:D12"/>
    <mergeCell ref="A7:I7"/>
    <mergeCell ref="C13:D13"/>
    <mergeCell ref="H1:I1"/>
    <mergeCell ref="H5:I5"/>
    <mergeCell ref="C9:F9"/>
    <mergeCell ref="E12:H12"/>
    <mergeCell ref="A32:I32"/>
    <mergeCell ref="F13:I13"/>
    <mergeCell ref="E29:I29"/>
    <mergeCell ref="C23:E23"/>
    <mergeCell ref="C24:E24"/>
    <mergeCell ref="F23:G23"/>
    <mergeCell ref="E30:I30"/>
    <mergeCell ref="C22:E22"/>
    <mergeCell ref="B20:I20"/>
    <mergeCell ref="C14:D14"/>
    <mergeCell ref="E14:I14"/>
    <mergeCell ref="E28:I28"/>
    <mergeCell ref="C11:D11"/>
    <mergeCell ref="E11:I11"/>
    <mergeCell ref="F22:H22"/>
    <mergeCell ref="F24:G24"/>
  </mergeCells>
  <printOptions/>
  <pageMargins left="0.3937007874015748" right="0.3937007874015748"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2"/>
  <sheetViews>
    <sheetView view="pageBreakPreview" zoomScale="60" zoomScalePageLayoutView="0" workbookViewId="0" topLeftCell="A13">
      <selection activeCell="A7" sqref="A7:I7"/>
    </sheetView>
  </sheetViews>
  <sheetFormatPr defaultColWidth="9.00390625" defaultRowHeight="13.5"/>
  <cols>
    <col min="1" max="1" width="3.625" style="0" customWidth="1"/>
    <col min="2" max="2" width="4.50390625" style="0" customWidth="1"/>
    <col min="3" max="9" width="12.125" style="0" customWidth="1"/>
    <col min="10" max="10" width="2.25390625" style="0" customWidth="1"/>
    <col min="11" max="11" width="9.625" style="0" customWidth="1"/>
  </cols>
  <sheetData>
    <row r="1" spans="3:10" s="7" customFormat="1" ht="28.5" customHeight="1">
      <c r="C1" s="129" t="s">
        <v>9</v>
      </c>
      <c r="D1" s="129"/>
      <c r="E1" s="130"/>
      <c r="F1" s="8"/>
      <c r="G1" s="16"/>
      <c r="H1" s="132" t="s">
        <v>0</v>
      </c>
      <c r="I1" s="132"/>
      <c r="J1" s="8"/>
    </row>
    <row r="2" spans="1:10" s="7" customFormat="1" ht="28.5" customHeight="1">
      <c r="A2" s="2"/>
      <c r="B2" s="2"/>
      <c r="C2" s="6"/>
      <c r="D2" s="6"/>
      <c r="E2" s="6"/>
      <c r="F2" s="14"/>
      <c r="G2" s="17"/>
      <c r="H2" s="13" t="s">
        <v>1</v>
      </c>
      <c r="I2" s="10" t="s">
        <v>91</v>
      </c>
      <c r="J2" s="8"/>
    </row>
    <row r="3" spans="1:10" s="7" customFormat="1" ht="28.5" customHeight="1">
      <c r="A3" s="6"/>
      <c r="B3" s="6"/>
      <c r="F3" s="14"/>
      <c r="G3" s="18"/>
      <c r="H3" s="19"/>
      <c r="I3" s="11"/>
      <c r="J3" s="8"/>
    </row>
    <row r="4" spans="1:10" s="7" customFormat="1" ht="27" customHeight="1">
      <c r="A4" s="6"/>
      <c r="B4" s="6"/>
      <c r="C4" s="6"/>
      <c r="D4" s="6"/>
      <c r="E4" s="6"/>
      <c r="F4" s="6"/>
      <c r="G4" s="20"/>
      <c r="J4" s="21"/>
    </row>
    <row r="5" spans="1:10" s="7" customFormat="1" ht="28.5" customHeight="1">
      <c r="A5" s="6"/>
      <c r="B5" s="6"/>
      <c r="C5" s="6"/>
      <c r="D5" s="6"/>
      <c r="E5" s="6"/>
      <c r="F5" s="6"/>
      <c r="G5" s="20"/>
      <c r="H5" s="133" t="s">
        <v>92</v>
      </c>
      <c r="I5" s="133"/>
      <c r="J5" s="21"/>
    </row>
    <row r="6" spans="1:9" s="7" customFormat="1" ht="17.25" customHeight="1">
      <c r="A6" s="6"/>
      <c r="B6" s="6"/>
      <c r="C6" s="6"/>
      <c r="D6" s="6"/>
      <c r="E6" s="6"/>
      <c r="F6" s="6"/>
      <c r="G6" s="9"/>
      <c r="H6" s="9"/>
      <c r="I6" s="9"/>
    </row>
    <row r="7" spans="1:10" ht="28.5" customHeight="1">
      <c r="A7" s="131" t="s">
        <v>8</v>
      </c>
      <c r="B7" s="131"/>
      <c r="C7" s="131"/>
      <c r="D7" s="131"/>
      <c r="E7" s="131"/>
      <c r="F7" s="131"/>
      <c r="G7" s="131"/>
      <c r="H7" s="131"/>
      <c r="I7" s="131"/>
      <c r="J7" s="3"/>
    </row>
    <row r="8" spans="1:5" s="7" customFormat="1" ht="28.5" customHeight="1">
      <c r="A8" s="6"/>
      <c r="B8" s="6"/>
      <c r="C8" s="6"/>
      <c r="D8" s="6"/>
      <c r="E8" s="6"/>
    </row>
    <row r="9" spans="1:6" s="7" customFormat="1" ht="28.5" customHeight="1">
      <c r="A9" s="9"/>
      <c r="C9" s="123" t="s">
        <v>50</v>
      </c>
      <c r="D9" s="123"/>
      <c r="E9" s="123"/>
      <c r="F9" s="123"/>
    </row>
    <row r="10" spans="1:9" s="7" customFormat="1" ht="28.5" customHeight="1">
      <c r="A10" s="9"/>
      <c r="B10" s="4"/>
      <c r="C10" s="4"/>
      <c r="D10" s="4"/>
      <c r="E10" s="12"/>
      <c r="F10" s="12"/>
      <c r="G10" s="12"/>
      <c r="H10" s="12"/>
      <c r="I10" s="12"/>
    </row>
    <row r="11" spans="1:9" s="7" customFormat="1" ht="28.5" customHeight="1">
      <c r="A11" s="12"/>
      <c r="B11" s="15"/>
      <c r="C11" s="122" t="s">
        <v>67</v>
      </c>
      <c r="D11" s="122"/>
      <c r="E11" s="122" t="s">
        <v>73</v>
      </c>
      <c r="F11" s="122"/>
      <c r="G11" s="122"/>
      <c r="H11" s="122"/>
      <c r="I11" s="122"/>
    </row>
    <row r="12" spans="1:17" s="7" customFormat="1" ht="28.5" customHeight="1">
      <c r="A12" s="12"/>
      <c r="B12" s="15"/>
      <c r="C12" s="120" t="s">
        <v>68</v>
      </c>
      <c r="D12" s="120"/>
      <c r="E12" s="120" t="s">
        <v>74</v>
      </c>
      <c r="F12" s="120"/>
      <c r="G12" s="120"/>
      <c r="H12" s="120"/>
      <c r="I12" s="16"/>
      <c r="K12" s="27"/>
      <c r="L12" s="27"/>
      <c r="M12" s="15"/>
      <c r="N12" s="27"/>
      <c r="O12" s="27"/>
      <c r="P12" s="27"/>
      <c r="Q12" s="27"/>
    </row>
    <row r="13" spans="1:9" s="7" customFormat="1" ht="28.5" customHeight="1">
      <c r="A13" s="12"/>
      <c r="B13" s="15"/>
      <c r="C13" s="120" t="s">
        <v>69</v>
      </c>
      <c r="D13" s="120"/>
      <c r="E13" s="115" t="s">
        <v>6</v>
      </c>
      <c r="F13" s="120" t="s">
        <v>75</v>
      </c>
      <c r="G13" s="120"/>
      <c r="H13" s="120"/>
      <c r="I13" s="120"/>
    </row>
    <row r="14" spans="1:9" s="7" customFormat="1" ht="28.5" customHeight="1">
      <c r="A14" s="12"/>
      <c r="B14" s="15"/>
      <c r="C14" s="120" t="s">
        <v>66</v>
      </c>
      <c r="D14" s="120"/>
      <c r="E14" s="120" t="s">
        <v>76</v>
      </c>
      <c r="F14" s="120"/>
      <c r="G14" s="120"/>
      <c r="H14" s="120"/>
      <c r="I14" s="120"/>
    </row>
    <row r="15" spans="1:9" s="7" customFormat="1" ht="28.5" customHeight="1">
      <c r="A15" s="12"/>
      <c r="B15" s="12"/>
      <c r="C15" s="15"/>
      <c r="D15" s="15"/>
      <c r="E15" s="15"/>
      <c r="F15" s="15"/>
      <c r="G15" s="15"/>
      <c r="H15" s="15"/>
      <c r="I15" s="12"/>
    </row>
    <row r="16" spans="1:10" s="7" customFormat="1" ht="28.5" customHeight="1">
      <c r="A16" s="4"/>
      <c r="C16" s="22" t="s">
        <v>97</v>
      </c>
      <c r="D16" s="22"/>
      <c r="E16" s="22"/>
      <c r="F16" s="22"/>
      <c r="G16" s="22"/>
      <c r="H16" s="22"/>
      <c r="I16" s="22"/>
      <c r="J16" s="9"/>
    </row>
    <row r="17" spans="1:10" s="7" customFormat="1" ht="28.5" customHeight="1">
      <c r="A17" s="12"/>
      <c r="C17" s="22" t="s">
        <v>96</v>
      </c>
      <c r="D17" s="22"/>
      <c r="E17" s="22"/>
      <c r="F17" s="22"/>
      <c r="G17" s="22"/>
      <c r="H17" s="22"/>
      <c r="I17" s="22"/>
      <c r="J17" s="9"/>
    </row>
    <row r="18" spans="1:10" s="7" customFormat="1" ht="28.5" customHeight="1">
      <c r="A18" s="12"/>
      <c r="C18" s="22"/>
      <c r="D18" s="22"/>
      <c r="E18" s="22"/>
      <c r="F18" s="22"/>
      <c r="G18" s="22"/>
      <c r="H18" s="22"/>
      <c r="I18" s="22"/>
      <c r="J18" s="9"/>
    </row>
    <row r="19" spans="1:9" s="7" customFormat="1" ht="28.5" customHeight="1">
      <c r="A19" s="12"/>
      <c r="B19" s="22"/>
      <c r="C19" s="22"/>
      <c r="D19" s="22"/>
      <c r="E19" s="22"/>
      <c r="F19" s="22"/>
      <c r="G19" s="22"/>
      <c r="H19" s="22"/>
      <c r="I19" s="22"/>
    </row>
    <row r="20" spans="1:10" s="7" customFormat="1" ht="28.5" customHeight="1">
      <c r="A20" s="12"/>
      <c r="B20" s="128" t="s">
        <v>2</v>
      </c>
      <c r="C20" s="128"/>
      <c r="D20" s="128"/>
      <c r="E20" s="128"/>
      <c r="F20" s="128"/>
      <c r="G20" s="128"/>
      <c r="H20" s="128"/>
      <c r="I20" s="128"/>
      <c r="J20" s="6"/>
    </row>
    <row r="21" spans="1:10" s="7" customFormat="1" ht="28.5" customHeight="1">
      <c r="A21" s="12"/>
      <c r="H21" s="12"/>
      <c r="I21" s="12"/>
      <c r="J21" s="6"/>
    </row>
    <row r="22" spans="1:10" s="7" customFormat="1" ht="28.5" customHeight="1">
      <c r="A22" s="6"/>
      <c r="C22" s="123" t="s">
        <v>7</v>
      </c>
      <c r="D22" s="123"/>
      <c r="E22" s="123"/>
      <c r="F22" s="123" t="s">
        <v>3</v>
      </c>
      <c r="G22" s="123"/>
      <c r="H22" s="123"/>
      <c r="I22" s="12"/>
      <c r="J22" s="6"/>
    </row>
    <row r="23" spans="1:10" s="7" customFormat="1" ht="28.5" customHeight="1">
      <c r="A23" s="6"/>
      <c r="B23" s="12"/>
      <c r="C23" s="123" t="s">
        <v>4</v>
      </c>
      <c r="D23" s="123"/>
      <c r="E23" s="123"/>
      <c r="F23" s="124" t="s">
        <v>93</v>
      </c>
      <c r="G23" s="124"/>
      <c r="H23" s="12"/>
      <c r="I23" s="12"/>
      <c r="J23" s="6"/>
    </row>
    <row r="24" spans="1:9" s="7" customFormat="1" ht="28.5" customHeight="1">
      <c r="A24" s="6"/>
      <c r="C24" s="123" t="s">
        <v>70</v>
      </c>
      <c r="D24" s="123"/>
      <c r="E24" s="123"/>
      <c r="F24" s="124" t="s">
        <v>94</v>
      </c>
      <c r="G24" s="124"/>
      <c r="H24" s="28"/>
      <c r="I24" s="22"/>
    </row>
    <row r="25" spans="1:9" s="7" customFormat="1" ht="28.5" customHeight="1">
      <c r="A25" s="6"/>
      <c r="C25" s="22" t="s">
        <v>5</v>
      </c>
      <c r="E25" s="22" t="s">
        <v>95</v>
      </c>
      <c r="F25" s="114"/>
      <c r="G25" s="28"/>
      <c r="H25" s="28"/>
      <c r="I25" s="22"/>
    </row>
    <row r="26" spans="1:9" s="7" customFormat="1" ht="28.5" customHeight="1">
      <c r="A26" s="6"/>
      <c r="B26" s="4"/>
      <c r="C26" s="4"/>
      <c r="D26" s="28"/>
      <c r="E26" s="28"/>
      <c r="F26" s="28"/>
      <c r="G26" s="28"/>
      <c r="H26" s="28"/>
      <c r="I26" s="22"/>
    </row>
    <row r="27" spans="1:8" s="7" customFormat="1" ht="28.5" customHeight="1">
      <c r="A27" s="6"/>
      <c r="C27" s="22"/>
      <c r="E27" s="30"/>
      <c r="F27" s="30"/>
      <c r="G27" s="30"/>
      <c r="H27" s="30"/>
    </row>
    <row r="28" spans="1:9" s="7" customFormat="1" ht="28.5" customHeight="1">
      <c r="A28" s="6"/>
      <c r="B28" s="29"/>
      <c r="C28" s="4"/>
      <c r="D28" s="28"/>
      <c r="E28" s="121"/>
      <c r="F28" s="121"/>
      <c r="G28" s="121"/>
      <c r="H28" s="121"/>
      <c r="I28" s="121"/>
    </row>
    <row r="29" spans="1:10" s="7" customFormat="1" ht="28.5" customHeight="1">
      <c r="A29" s="6"/>
      <c r="B29" s="29"/>
      <c r="C29" s="4"/>
      <c r="D29" s="28"/>
      <c r="E29" s="126"/>
      <c r="F29" s="126"/>
      <c r="G29" s="126"/>
      <c r="H29" s="126"/>
      <c r="I29" s="126"/>
      <c r="J29" s="26"/>
    </row>
    <row r="30" spans="1:11" s="23" customFormat="1" ht="28.5" customHeight="1">
      <c r="A30" s="25"/>
      <c r="B30" s="24"/>
      <c r="C30" s="24"/>
      <c r="D30" s="24"/>
      <c r="E30" s="127"/>
      <c r="F30" s="127"/>
      <c r="G30" s="127"/>
      <c r="H30" s="127"/>
      <c r="I30" s="127"/>
      <c r="J30" s="5"/>
      <c r="K30" s="1"/>
    </row>
    <row r="31" spans="1:10" s="23" customFormat="1" ht="28.5" customHeight="1">
      <c r="A31" s="25"/>
      <c r="B31" s="25"/>
      <c r="C31" s="25"/>
      <c r="D31" s="25"/>
      <c r="E31" s="25"/>
      <c r="F31" s="25"/>
      <c r="G31" s="25"/>
      <c r="H31" s="25"/>
      <c r="I31" s="25"/>
      <c r="J31" s="1"/>
    </row>
    <row r="32" spans="1:10" s="23" customFormat="1" ht="28.5" customHeight="1">
      <c r="A32" s="125"/>
      <c r="B32" s="125"/>
      <c r="C32" s="125"/>
      <c r="D32" s="125"/>
      <c r="E32" s="125"/>
      <c r="F32" s="125"/>
      <c r="G32" s="125"/>
      <c r="H32" s="125"/>
      <c r="I32" s="125"/>
      <c r="J32" s="1"/>
    </row>
  </sheetData>
  <sheetProtection/>
  <mergeCells count="24">
    <mergeCell ref="C1:E1"/>
    <mergeCell ref="H1:I1"/>
    <mergeCell ref="H5:I5"/>
    <mergeCell ref="A7:I7"/>
    <mergeCell ref="C9:F9"/>
    <mergeCell ref="C11:D11"/>
    <mergeCell ref="E11:I11"/>
    <mergeCell ref="F24:G24"/>
    <mergeCell ref="C12:D12"/>
    <mergeCell ref="E12:H12"/>
    <mergeCell ref="C13:D13"/>
    <mergeCell ref="F13:I13"/>
    <mergeCell ref="C14:D14"/>
    <mergeCell ref="E14:I14"/>
    <mergeCell ref="E28:I28"/>
    <mergeCell ref="E29:I29"/>
    <mergeCell ref="E30:I30"/>
    <mergeCell ref="A32:I32"/>
    <mergeCell ref="B20:I20"/>
    <mergeCell ref="C22:E22"/>
    <mergeCell ref="F22:H22"/>
    <mergeCell ref="C23:E23"/>
    <mergeCell ref="F23:G23"/>
    <mergeCell ref="C24:E24"/>
  </mergeCells>
  <printOptions/>
  <pageMargins left="0.5118110236220472" right="0.1968503937007874"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M52"/>
  <sheetViews>
    <sheetView view="pageBreakPreview" zoomScale="70" zoomScaleSheetLayoutView="70" workbookViewId="0" topLeftCell="A34">
      <selection activeCell="H51" sqref="H51"/>
    </sheetView>
  </sheetViews>
  <sheetFormatPr defaultColWidth="9.00390625" defaultRowHeight="13.5"/>
  <cols>
    <col min="1" max="1" width="2.375" style="0" customWidth="1"/>
    <col min="2" max="2" width="5.625" style="0" customWidth="1"/>
    <col min="3" max="3" width="6.125" style="0" customWidth="1"/>
    <col min="4" max="4" width="6.75390625" style="0" customWidth="1"/>
    <col min="5" max="5" width="41.00390625" style="0" customWidth="1"/>
    <col min="6" max="6" width="13.75390625" style="0" bestFit="1" customWidth="1"/>
    <col min="7" max="7" width="9.00390625" style="0" bestFit="1" customWidth="1"/>
    <col min="8" max="8" width="9.375" style="0" customWidth="1"/>
    <col min="9" max="9" width="7.625" style="0" customWidth="1"/>
    <col min="10" max="10" width="14.00390625" style="0" customWidth="1"/>
    <col min="11" max="11" width="3.75390625" style="0" customWidth="1"/>
    <col min="12" max="12" width="29.875" style="0" customWidth="1"/>
    <col min="13" max="13" width="2.125" style="0" customWidth="1"/>
  </cols>
  <sheetData>
    <row r="1" ht="21" customHeight="1"/>
    <row r="2" spans="2:13" ht="21.75" customHeight="1" thickBot="1">
      <c r="B2" s="31" t="s">
        <v>10</v>
      </c>
      <c r="C2" s="32"/>
      <c r="D2" s="98" t="s">
        <v>98</v>
      </c>
      <c r="E2" s="98"/>
      <c r="F2" s="98"/>
      <c r="G2" s="98"/>
      <c r="H2" s="98"/>
      <c r="I2" s="98"/>
      <c r="J2" s="98"/>
      <c r="K2" s="98"/>
      <c r="L2" s="98"/>
      <c r="M2" s="98"/>
    </row>
    <row r="3" spans="2:12" ht="45" customHeight="1" thickBot="1" thickTop="1">
      <c r="B3" s="251" t="s">
        <v>11</v>
      </c>
      <c r="C3" s="252"/>
      <c r="D3" s="253"/>
      <c r="E3" s="254"/>
      <c r="F3" s="253" t="s">
        <v>12</v>
      </c>
      <c r="G3" s="252"/>
      <c r="H3" s="255" t="s">
        <v>87</v>
      </c>
      <c r="I3" s="256"/>
      <c r="J3" s="33"/>
      <c r="K3" s="33"/>
      <c r="L3" s="33"/>
    </row>
    <row r="4" spans="2:12" ht="36" customHeight="1" thickBot="1">
      <c r="B4" s="257" t="s">
        <v>86</v>
      </c>
      <c r="C4" s="258"/>
      <c r="D4" s="259"/>
      <c r="E4" s="260"/>
      <c r="F4" s="259" t="s">
        <v>13</v>
      </c>
      <c r="G4" s="258"/>
      <c r="H4" s="259"/>
      <c r="I4" s="261"/>
      <c r="J4" s="249" t="s">
        <v>14</v>
      </c>
      <c r="K4" s="249"/>
      <c r="L4" s="250"/>
    </row>
    <row r="5" spans="2:13" ht="33" customHeight="1" thickBot="1" thickTop="1">
      <c r="B5" s="234" t="s">
        <v>15</v>
      </c>
      <c r="C5" s="235"/>
      <c r="D5" s="236"/>
      <c r="E5" s="34" t="s">
        <v>16</v>
      </c>
      <c r="F5" s="35" t="s">
        <v>17</v>
      </c>
      <c r="G5" s="35" t="s">
        <v>18</v>
      </c>
      <c r="H5" s="36" t="s">
        <v>19</v>
      </c>
      <c r="I5" s="37" t="s">
        <v>20</v>
      </c>
      <c r="J5" s="38" t="s">
        <v>21</v>
      </c>
      <c r="K5" s="137" t="s">
        <v>22</v>
      </c>
      <c r="L5" s="138"/>
      <c r="M5" s="23"/>
    </row>
    <row r="6" spans="2:13" ht="25.5" customHeight="1">
      <c r="B6" s="213" t="s">
        <v>24</v>
      </c>
      <c r="C6" s="228" t="s">
        <v>106</v>
      </c>
      <c r="D6" s="134" t="s">
        <v>105</v>
      </c>
      <c r="E6" s="39" t="s">
        <v>25</v>
      </c>
      <c r="F6" s="40"/>
      <c r="G6" s="41"/>
      <c r="H6" s="42"/>
      <c r="I6" s="240">
        <f>SUM(H6:H12)</f>
        <v>0</v>
      </c>
      <c r="J6" s="149"/>
      <c r="K6" s="139"/>
      <c r="L6" s="221" t="s">
        <v>114</v>
      </c>
      <c r="M6" s="23"/>
    </row>
    <row r="7" spans="2:12" ht="25.5" customHeight="1">
      <c r="B7" s="237"/>
      <c r="C7" s="229"/>
      <c r="D7" s="135"/>
      <c r="E7" s="47" t="s">
        <v>28</v>
      </c>
      <c r="F7" s="44"/>
      <c r="G7" s="45"/>
      <c r="H7" s="46"/>
      <c r="I7" s="241"/>
      <c r="J7" s="150"/>
      <c r="K7" s="140"/>
      <c r="L7" s="222"/>
    </row>
    <row r="8" spans="2:12" ht="25.5" customHeight="1">
      <c r="B8" s="237"/>
      <c r="C8" s="229"/>
      <c r="D8" s="135"/>
      <c r="E8" s="43" t="s">
        <v>99</v>
      </c>
      <c r="F8" s="48"/>
      <c r="G8" s="49"/>
      <c r="H8" s="50"/>
      <c r="I8" s="241"/>
      <c r="J8" s="150"/>
      <c r="K8" s="140"/>
      <c r="L8" s="222"/>
    </row>
    <row r="9" spans="2:12" ht="25.5" customHeight="1">
      <c r="B9" s="237"/>
      <c r="C9" s="229"/>
      <c r="D9" s="135"/>
      <c r="E9" s="43" t="s">
        <v>100</v>
      </c>
      <c r="F9" s="48"/>
      <c r="G9" s="49"/>
      <c r="H9" s="50"/>
      <c r="I9" s="241"/>
      <c r="J9" s="150"/>
      <c r="K9" s="140"/>
      <c r="L9" s="222"/>
    </row>
    <row r="10" spans="2:12" ht="25.5" customHeight="1">
      <c r="B10" s="237"/>
      <c r="C10" s="229"/>
      <c r="D10" s="135"/>
      <c r="E10" s="47" t="s">
        <v>101</v>
      </c>
      <c r="F10" s="48"/>
      <c r="G10" s="49"/>
      <c r="H10" s="50"/>
      <c r="I10" s="242"/>
      <c r="J10" s="150"/>
      <c r="K10" s="140"/>
      <c r="L10" s="222"/>
    </row>
    <row r="11" spans="2:12" ht="25.5" customHeight="1">
      <c r="B11" s="237"/>
      <c r="C11" s="229"/>
      <c r="D11" s="136"/>
      <c r="E11" s="118" t="s">
        <v>102</v>
      </c>
      <c r="F11" s="73"/>
      <c r="G11" s="74"/>
      <c r="H11" s="119"/>
      <c r="I11" s="242"/>
      <c r="J11" s="150"/>
      <c r="K11" s="140"/>
      <c r="L11" s="222"/>
    </row>
    <row r="12" spans="2:12" ht="25.5" customHeight="1">
      <c r="B12" s="237"/>
      <c r="C12" s="239"/>
      <c r="D12" s="88" t="s">
        <v>29</v>
      </c>
      <c r="E12" s="56" t="s">
        <v>30</v>
      </c>
      <c r="F12" s="57"/>
      <c r="G12" s="58"/>
      <c r="H12" s="59"/>
      <c r="I12" s="243"/>
      <c r="J12" s="150"/>
      <c r="K12" s="140"/>
      <c r="L12" s="222"/>
    </row>
    <row r="13" spans="2:12" ht="25.5" customHeight="1">
      <c r="B13" s="237"/>
      <c r="C13" s="244" t="s">
        <v>107</v>
      </c>
      <c r="D13" s="245" t="s">
        <v>108</v>
      </c>
      <c r="E13" s="60" t="s">
        <v>109</v>
      </c>
      <c r="F13" s="61"/>
      <c r="G13" s="62"/>
      <c r="H13" s="54"/>
      <c r="I13" s="247">
        <f>SUM(H13:H17)</f>
        <v>0</v>
      </c>
      <c r="J13" s="150"/>
      <c r="K13" s="140"/>
      <c r="L13" s="222"/>
    </row>
    <row r="14" spans="2:12" ht="25.5" customHeight="1">
      <c r="B14" s="237"/>
      <c r="C14" s="229"/>
      <c r="D14" s="246"/>
      <c r="E14" s="43" t="s">
        <v>110</v>
      </c>
      <c r="F14" s="44"/>
      <c r="G14" s="45"/>
      <c r="H14" s="46"/>
      <c r="I14" s="248"/>
      <c r="J14" s="150"/>
      <c r="K14" s="140"/>
      <c r="L14" s="222"/>
    </row>
    <row r="15" spans="2:12" ht="25.5" customHeight="1">
      <c r="B15" s="237"/>
      <c r="C15" s="229"/>
      <c r="D15" s="245" t="s">
        <v>111</v>
      </c>
      <c r="E15" s="60" t="s">
        <v>112</v>
      </c>
      <c r="F15" s="61"/>
      <c r="G15" s="62"/>
      <c r="H15" s="54"/>
      <c r="I15" s="248"/>
      <c r="J15" s="150"/>
      <c r="K15" s="140"/>
      <c r="L15" s="222"/>
    </row>
    <row r="16" spans="2:12" ht="25.5" customHeight="1">
      <c r="B16" s="237"/>
      <c r="C16" s="229"/>
      <c r="D16" s="246"/>
      <c r="E16" s="43" t="s">
        <v>113</v>
      </c>
      <c r="F16" s="44"/>
      <c r="G16" s="45"/>
      <c r="H16" s="46"/>
      <c r="I16" s="248"/>
      <c r="J16" s="150"/>
      <c r="K16" s="140"/>
      <c r="L16" s="222"/>
    </row>
    <row r="17" spans="2:12" ht="25.5" customHeight="1" thickBot="1">
      <c r="B17" s="237"/>
      <c r="C17" s="229"/>
      <c r="D17" s="63" t="s">
        <v>29</v>
      </c>
      <c r="E17" s="51" t="s">
        <v>30</v>
      </c>
      <c r="F17" s="52"/>
      <c r="G17" s="53"/>
      <c r="H17" s="64"/>
      <c r="I17" s="248"/>
      <c r="J17" s="150"/>
      <c r="K17" s="141"/>
      <c r="L17" s="222"/>
    </row>
    <row r="18" spans="2:12" ht="25.5" customHeight="1">
      <c r="B18" s="237"/>
      <c r="C18" s="228" t="s">
        <v>33</v>
      </c>
      <c r="D18" s="156" t="s">
        <v>34</v>
      </c>
      <c r="E18" s="157"/>
      <c r="F18" s="40"/>
      <c r="G18" s="41"/>
      <c r="H18" s="65"/>
      <c r="I18" s="231">
        <f>SUM(H18:H21)</f>
        <v>0</v>
      </c>
      <c r="J18" s="149"/>
      <c r="K18" s="139"/>
      <c r="L18" s="165" t="s">
        <v>115</v>
      </c>
    </row>
    <row r="19" spans="2:12" ht="25.5" customHeight="1">
      <c r="B19" s="237"/>
      <c r="C19" s="229"/>
      <c r="D19" s="152" t="s">
        <v>35</v>
      </c>
      <c r="E19" s="153"/>
      <c r="F19" s="48"/>
      <c r="G19" s="49"/>
      <c r="H19" s="50"/>
      <c r="I19" s="232"/>
      <c r="J19" s="150"/>
      <c r="K19" s="140"/>
      <c r="L19" s="166"/>
    </row>
    <row r="20" spans="2:12" ht="25.5" customHeight="1">
      <c r="B20" s="237"/>
      <c r="C20" s="229"/>
      <c r="D20" s="152" t="s">
        <v>36</v>
      </c>
      <c r="E20" s="153"/>
      <c r="F20" s="44"/>
      <c r="G20" s="45"/>
      <c r="H20" s="46"/>
      <c r="I20" s="232"/>
      <c r="J20" s="150"/>
      <c r="K20" s="140"/>
      <c r="L20" s="166"/>
    </row>
    <row r="21" spans="2:12" ht="25.5" customHeight="1" thickBot="1">
      <c r="B21" s="238"/>
      <c r="C21" s="230"/>
      <c r="D21" s="66" t="s">
        <v>37</v>
      </c>
      <c r="E21" s="67"/>
      <c r="F21" s="68"/>
      <c r="G21" s="69"/>
      <c r="H21" s="70"/>
      <c r="I21" s="233"/>
      <c r="J21" s="151"/>
      <c r="K21" s="141"/>
      <c r="L21" s="167"/>
    </row>
    <row r="22" spans="2:12" ht="4.5" customHeight="1">
      <c r="B22" s="91"/>
      <c r="C22" s="92"/>
      <c r="D22" s="92"/>
      <c r="E22" s="163"/>
      <c r="F22" s="163"/>
      <c r="G22" s="163"/>
      <c r="H22" s="163"/>
      <c r="I22" s="164"/>
      <c r="J22" s="93"/>
      <c r="K22" s="93"/>
      <c r="L22" s="94"/>
    </row>
    <row r="23" spans="2:12" s="55" customFormat="1" ht="24" customHeight="1" thickBot="1">
      <c r="B23" s="82"/>
      <c r="C23" s="95"/>
      <c r="D23" s="95"/>
      <c r="E23" s="96"/>
      <c r="F23" s="96"/>
      <c r="G23" s="96"/>
      <c r="H23" s="96"/>
      <c r="I23" s="33"/>
      <c r="J23" s="97"/>
      <c r="K23" s="97"/>
      <c r="L23" s="83"/>
    </row>
    <row r="24" spans="2:12" ht="28.5" customHeight="1">
      <c r="B24" s="223" t="s">
        <v>38</v>
      </c>
      <c r="C24" s="225" t="s">
        <v>39</v>
      </c>
      <c r="D24" s="156" t="s">
        <v>40</v>
      </c>
      <c r="E24" s="157"/>
      <c r="F24" s="40"/>
      <c r="G24" s="41"/>
      <c r="H24" s="41"/>
      <c r="I24" s="227">
        <f>SUM(H24:H29)</f>
        <v>0</v>
      </c>
      <c r="J24" s="149"/>
      <c r="K24" s="139"/>
      <c r="L24" s="161" t="s">
        <v>116</v>
      </c>
    </row>
    <row r="25" spans="2:12" ht="25.5" customHeight="1">
      <c r="B25" s="224"/>
      <c r="C25" s="226"/>
      <c r="D25" s="154" t="s">
        <v>41</v>
      </c>
      <c r="E25" s="155"/>
      <c r="F25" s="71"/>
      <c r="G25" s="72"/>
      <c r="H25" s="72"/>
      <c r="I25" s="201"/>
      <c r="J25" s="150"/>
      <c r="K25" s="140"/>
      <c r="L25" s="162"/>
    </row>
    <row r="26" spans="2:12" ht="25.5" customHeight="1">
      <c r="B26" s="224"/>
      <c r="C26" s="220" t="s">
        <v>42</v>
      </c>
      <c r="D26" s="208" t="s">
        <v>43</v>
      </c>
      <c r="E26" s="209"/>
      <c r="F26" s="61"/>
      <c r="G26" s="62"/>
      <c r="H26" s="62"/>
      <c r="I26" s="201"/>
      <c r="J26" s="150"/>
      <c r="K26" s="140"/>
      <c r="L26" s="162"/>
    </row>
    <row r="27" spans="2:12" ht="27" customHeight="1">
      <c r="B27" s="224"/>
      <c r="C27" s="220"/>
      <c r="D27" s="210" t="s">
        <v>41</v>
      </c>
      <c r="E27" s="211"/>
      <c r="F27" s="73"/>
      <c r="G27" s="74"/>
      <c r="H27" s="74"/>
      <c r="I27" s="201"/>
      <c r="J27" s="150"/>
      <c r="K27" s="140"/>
      <c r="L27" s="162"/>
    </row>
    <row r="28" spans="2:12" ht="30" customHeight="1">
      <c r="B28" s="224"/>
      <c r="C28" s="207" t="s">
        <v>44</v>
      </c>
      <c r="D28" s="208" t="s">
        <v>45</v>
      </c>
      <c r="E28" s="209"/>
      <c r="F28" s="61"/>
      <c r="G28" s="62"/>
      <c r="H28" s="62"/>
      <c r="I28" s="201"/>
      <c r="J28" s="150"/>
      <c r="K28" s="140"/>
      <c r="L28" s="162"/>
    </row>
    <row r="29" spans="2:12" ht="25.5" customHeight="1" thickBot="1">
      <c r="B29" s="224"/>
      <c r="C29" s="207"/>
      <c r="D29" s="210" t="s">
        <v>41</v>
      </c>
      <c r="E29" s="211"/>
      <c r="F29" s="71"/>
      <c r="G29" s="72"/>
      <c r="H29" s="72"/>
      <c r="I29" s="202"/>
      <c r="J29" s="151"/>
      <c r="K29" s="142"/>
      <c r="L29" s="162"/>
    </row>
    <row r="30" spans="2:12" ht="12" customHeight="1" thickBot="1">
      <c r="B30" s="174"/>
      <c r="C30" s="175"/>
      <c r="D30" s="175"/>
      <c r="E30" s="176"/>
      <c r="F30" s="176"/>
      <c r="G30" s="176"/>
      <c r="H30" s="176"/>
      <c r="I30" s="212"/>
      <c r="J30" s="108"/>
      <c r="K30" s="108"/>
      <c r="L30" s="90"/>
    </row>
    <row r="31" spans="2:12" ht="37.5" customHeight="1">
      <c r="B31" s="213" t="s">
        <v>46</v>
      </c>
      <c r="C31" s="76" t="s">
        <v>47</v>
      </c>
      <c r="D31" s="215" t="s">
        <v>47</v>
      </c>
      <c r="E31" s="216"/>
      <c r="F31" s="217"/>
      <c r="G31" s="218"/>
      <c r="H31" s="218"/>
      <c r="I31" s="219"/>
      <c r="J31" s="149"/>
      <c r="K31" s="99"/>
      <c r="L31" s="77" t="s">
        <v>88</v>
      </c>
    </row>
    <row r="32" spans="2:12" ht="25.5" customHeight="1">
      <c r="B32" s="214"/>
      <c r="C32" s="196" t="s">
        <v>29</v>
      </c>
      <c r="D32" s="198" t="s">
        <v>90</v>
      </c>
      <c r="E32" s="199"/>
      <c r="F32" s="52"/>
      <c r="G32" s="53"/>
      <c r="H32" s="64"/>
      <c r="I32" s="200">
        <f>SUM(H32:H35)</f>
        <v>0</v>
      </c>
      <c r="J32" s="150"/>
      <c r="K32" s="143"/>
      <c r="L32" s="144"/>
    </row>
    <row r="33" spans="2:12" ht="25.5" customHeight="1">
      <c r="B33" s="214"/>
      <c r="C33" s="197"/>
      <c r="D33" s="203" t="s">
        <v>48</v>
      </c>
      <c r="E33" s="204"/>
      <c r="F33" s="48"/>
      <c r="G33" s="49"/>
      <c r="H33" s="50"/>
      <c r="I33" s="201"/>
      <c r="J33" s="150"/>
      <c r="K33" s="145"/>
      <c r="L33" s="146"/>
    </row>
    <row r="34" spans="2:12" ht="25.5" customHeight="1">
      <c r="B34" s="214"/>
      <c r="C34" s="197"/>
      <c r="D34" s="78" t="s">
        <v>49</v>
      </c>
      <c r="E34" s="79"/>
      <c r="F34" s="73"/>
      <c r="G34" s="74"/>
      <c r="H34" s="80"/>
      <c r="I34" s="201"/>
      <c r="J34" s="150"/>
      <c r="K34" s="145"/>
      <c r="L34" s="146"/>
    </row>
    <row r="35" spans="2:12" ht="25.5" customHeight="1" thickBot="1">
      <c r="B35" s="214"/>
      <c r="C35" s="197"/>
      <c r="D35" s="205" t="s">
        <v>41</v>
      </c>
      <c r="E35" s="206"/>
      <c r="F35" s="44"/>
      <c r="G35" s="45"/>
      <c r="H35" s="46"/>
      <c r="I35" s="202"/>
      <c r="J35" s="151"/>
      <c r="K35" s="147"/>
      <c r="L35" s="148"/>
    </row>
    <row r="36" spans="2:12" ht="12" customHeight="1" thickBot="1">
      <c r="B36" s="174"/>
      <c r="C36" s="175"/>
      <c r="D36" s="175"/>
      <c r="E36" s="176"/>
      <c r="F36" s="176"/>
      <c r="G36" s="176"/>
      <c r="H36" s="176"/>
      <c r="I36" s="164"/>
      <c r="J36" s="81"/>
      <c r="K36" s="89"/>
      <c r="L36" s="75"/>
    </row>
    <row r="37" spans="2:12" ht="29.25" customHeight="1" thickBot="1">
      <c r="B37" s="82"/>
      <c r="C37" s="82"/>
      <c r="D37" s="82"/>
      <c r="E37" s="83"/>
      <c r="F37" s="83"/>
      <c r="G37" s="84"/>
      <c r="H37" s="85"/>
      <c r="I37" s="86"/>
      <c r="J37" s="87">
        <f>SUM(J6,J18,J24,J31)</f>
        <v>0</v>
      </c>
      <c r="K37" s="100" t="s">
        <v>60</v>
      </c>
      <c r="L37" s="109" t="s">
        <v>65</v>
      </c>
    </row>
    <row r="38" spans="2:11" ht="9.75" customHeight="1" thickTop="1">
      <c r="B38" s="25"/>
      <c r="C38" s="25"/>
      <c r="D38" s="25"/>
      <c r="E38" s="25"/>
      <c r="F38" s="25"/>
      <c r="G38" s="25"/>
      <c r="H38" s="25"/>
      <c r="I38" s="25"/>
      <c r="J38" s="25"/>
      <c r="K38" s="25"/>
    </row>
    <row r="39" ht="6" customHeight="1" thickBot="1"/>
    <row r="40" spans="6:12" ht="24" customHeight="1" thickBot="1">
      <c r="F40" s="158" t="s">
        <v>54</v>
      </c>
      <c r="G40" s="159"/>
      <c r="H40" s="159"/>
      <c r="I40" s="159"/>
      <c r="J40" s="159"/>
      <c r="K40" s="159"/>
      <c r="L40" s="160"/>
    </row>
    <row r="41" spans="6:12" ht="27.75" customHeight="1">
      <c r="F41" s="111" t="s">
        <v>23</v>
      </c>
      <c r="G41" s="190" t="s">
        <v>72</v>
      </c>
      <c r="H41" s="191"/>
      <c r="I41" s="192" t="s">
        <v>58</v>
      </c>
      <c r="J41" s="192"/>
      <c r="K41" s="192"/>
      <c r="L41" s="193"/>
    </row>
    <row r="42" spans="6:12" ht="24.75" customHeight="1">
      <c r="F42" s="112" t="s">
        <v>26</v>
      </c>
      <c r="G42" s="194"/>
      <c r="H42" s="183"/>
      <c r="I42" s="170" t="s">
        <v>89</v>
      </c>
      <c r="J42" s="170"/>
      <c r="K42" s="170"/>
      <c r="L42" s="171"/>
    </row>
    <row r="43" spans="6:12" ht="24.75" customHeight="1">
      <c r="F43" s="112" t="s">
        <v>27</v>
      </c>
      <c r="G43" s="194">
        <v>90000</v>
      </c>
      <c r="H43" s="195"/>
      <c r="I43" s="172" t="s">
        <v>71</v>
      </c>
      <c r="J43" s="172"/>
      <c r="K43" s="172"/>
      <c r="L43" s="173"/>
    </row>
    <row r="44" spans="6:12" ht="24.75" customHeight="1">
      <c r="F44" s="112" t="s">
        <v>55</v>
      </c>
      <c r="G44" s="182"/>
      <c r="H44" s="183"/>
      <c r="I44" s="188" t="s">
        <v>59</v>
      </c>
      <c r="J44" s="188"/>
      <c r="K44" s="188"/>
      <c r="L44" s="183"/>
    </row>
    <row r="45" spans="6:12" ht="24.75" customHeight="1" thickBot="1">
      <c r="F45" s="113" t="s">
        <v>56</v>
      </c>
      <c r="G45" s="184"/>
      <c r="H45" s="185"/>
      <c r="I45" s="189" t="s">
        <v>103</v>
      </c>
      <c r="J45" s="189"/>
      <c r="K45" s="189"/>
      <c r="L45" s="185"/>
    </row>
    <row r="46" spans="6:12" ht="24.75" customHeight="1" thickBot="1">
      <c r="F46" s="104" t="s">
        <v>57</v>
      </c>
      <c r="G46" s="186">
        <f>SUM(G42:H45)</f>
        <v>90000</v>
      </c>
      <c r="H46" s="187"/>
      <c r="I46" s="101" t="s">
        <v>60</v>
      </c>
      <c r="J46" s="102" t="s">
        <v>61</v>
      </c>
      <c r="K46" s="102" t="s">
        <v>62</v>
      </c>
      <c r="L46" s="103" t="s">
        <v>63</v>
      </c>
    </row>
    <row r="47" ht="9" customHeight="1"/>
    <row r="48" ht="14.25" customHeight="1" thickBot="1">
      <c r="F48" s="102" t="s">
        <v>51</v>
      </c>
    </row>
    <row r="49" spans="6:12" ht="18.75" customHeight="1">
      <c r="F49" s="168" t="s">
        <v>52</v>
      </c>
      <c r="G49" s="169"/>
      <c r="I49" s="168" t="s">
        <v>53</v>
      </c>
      <c r="J49" s="169"/>
      <c r="K49" s="33"/>
      <c r="L49" s="105" t="s">
        <v>64</v>
      </c>
    </row>
    <row r="50" spans="6:12" ht="25.5" customHeight="1">
      <c r="F50" s="177">
        <f>SUM(G46)</f>
        <v>90000</v>
      </c>
      <c r="G50" s="178"/>
      <c r="H50" s="107" t="s">
        <v>120</v>
      </c>
      <c r="I50" s="181">
        <f>SUM(J37)</f>
        <v>0</v>
      </c>
      <c r="J50" s="178"/>
      <c r="K50" s="110" t="s">
        <v>31</v>
      </c>
      <c r="L50" s="117">
        <f>SUM(F50-I50)</f>
        <v>90000</v>
      </c>
    </row>
    <row r="51" spans="6:12" ht="18.75" customHeight="1" thickBot="1">
      <c r="F51" s="179" t="s">
        <v>32</v>
      </c>
      <c r="G51" s="180"/>
      <c r="I51" s="179" t="s">
        <v>32</v>
      </c>
      <c r="J51" s="180"/>
      <c r="K51" s="96"/>
      <c r="L51" s="106" t="s">
        <v>32</v>
      </c>
    </row>
    <row r="52" ht="18.75" customHeight="1">
      <c r="L52" s="107" t="s">
        <v>104</v>
      </c>
    </row>
  </sheetData>
  <sheetProtection/>
  <mergeCells count="77">
    <mergeCell ref="J4:L4"/>
    <mergeCell ref="B3:C3"/>
    <mergeCell ref="D3:E3"/>
    <mergeCell ref="F3:G3"/>
    <mergeCell ref="H3:I3"/>
    <mergeCell ref="B4:C4"/>
    <mergeCell ref="D4:E4"/>
    <mergeCell ref="F4:G4"/>
    <mergeCell ref="H4:I4"/>
    <mergeCell ref="I18:I21"/>
    <mergeCell ref="B5:D5"/>
    <mergeCell ref="B6:B21"/>
    <mergeCell ref="C6:C12"/>
    <mergeCell ref="I6:I12"/>
    <mergeCell ref="J6:J17"/>
    <mergeCell ref="C13:C17"/>
    <mergeCell ref="D13:D14"/>
    <mergeCell ref="I13:I17"/>
    <mergeCell ref="D15:D16"/>
    <mergeCell ref="C26:C27"/>
    <mergeCell ref="D26:E26"/>
    <mergeCell ref="D27:E27"/>
    <mergeCell ref="L6:L17"/>
    <mergeCell ref="B24:B29"/>
    <mergeCell ref="C24:C25"/>
    <mergeCell ref="D24:E24"/>
    <mergeCell ref="I24:I29"/>
    <mergeCell ref="J24:J29"/>
    <mergeCell ref="C18:C21"/>
    <mergeCell ref="C28:C29"/>
    <mergeCell ref="D28:E28"/>
    <mergeCell ref="D29:E29"/>
    <mergeCell ref="B30:D30"/>
    <mergeCell ref="E30:I30"/>
    <mergeCell ref="B31:B35"/>
    <mergeCell ref="D31:E31"/>
    <mergeCell ref="F31:I31"/>
    <mergeCell ref="G41:H41"/>
    <mergeCell ref="I41:L41"/>
    <mergeCell ref="G42:H42"/>
    <mergeCell ref="G43:H43"/>
    <mergeCell ref="J31:J35"/>
    <mergeCell ref="C32:C35"/>
    <mergeCell ref="D32:E32"/>
    <mergeCell ref="I32:I35"/>
    <mergeCell ref="D33:E33"/>
    <mergeCell ref="D35:E35"/>
    <mergeCell ref="F50:G50"/>
    <mergeCell ref="F51:G51"/>
    <mergeCell ref="I49:J49"/>
    <mergeCell ref="I50:J50"/>
    <mergeCell ref="I51:J51"/>
    <mergeCell ref="G44:H44"/>
    <mergeCell ref="G45:H45"/>
    <mergeCell ref="G46:H46"/>
    <mergeCell ref="I44:L44"/>
    <mergeCell ref="I45:L45"/>
    <mergeCell ref="F40:L40"/>
    <mergeCell ref="L24:L29"/>
    <mergeCell ref="E22:I22"/>
    <mergeCell ref="L18:L21"/>
    <mergeCell ref="D20:E20"/>
    <mergeCell ref="F49:G49"/>
    <mergeCell ref="I42:L42"/>
    <mergeCell ref="I43:L43"/>
    <mergeCell ref="B36:D36"/>
    <mergeCell ref="E36:I36"/>
    <mergeCell ref="D6:D11"/>
    <mergeCell ref="K5:L5"/>
    <mergeCell ref="K6:K17"/>
    <mergeCell ref="K18:K21"/>
    <mergeCell ref="K24:K29"/>
    <mergeCell ref="K32:L35"/>
    <mergeCell ref="J18:J21"/>
    <mergeCell ref="D19:E19"/>
    <mergeCell ref="D25:E25"/>
    <mergeCell ref="D18:E18"/>
  </mergeCells>
  <printOptions/>
  <pageMargins left="0.5118110236220472" right="0.15748031496062992" top="0" bottom="0" header="0.31496062992125984" footer="0.31496062992125984"/>
  <pageSetup horizontalDpi="600" verticalDpi="600" orientation="landscape" paperSize="9" scale="89" r:id="rId2"/>
  <headerFooter differentOddEven="1" scaleWithDoc="0">
    <oddHeader>&amp;R（適正）NO.1</oddHeader>
    <evenHeader>&amp;R（適正）NO.2
</evenHeader>
  </headerFooter>
  <rowBreaks count="1" manualBreakCount="1">
    <brk id="22" min="1" max="12" man="1"/>
  </rowBreaks>
  <drawing r:id="rId1"/>
</worksheet>
</file>

<file path=xl/worksheets/sheet4.xml><?xml version="1.0" encoding="utf-8"?>
<worksheet xmlns="http://schemas.openxmlformats.org/spreadsheetml/2006/main" xmlns:r="http://schemas.openxmlformats.org/officeDocument/2006/relationships">
  <dimension ref="B2:M52"/>
  <sheetViews>
    <sheetView view="pageBreakPreview" zoomScale="60" zoomScaleNormal="90" zoomScalePageLayoutView="0" workbookViewId="0" topLeftCell="A31">
      <selection activeCell="E49" sqref="E49"/>
    </sheetView>
  </sheetViews>
  <sheetFormatPr defaultColWidth="9.00390625" defaultRowHeight="13.5"/>
  <cols>
    <col min="1" max="1" width="2.375" style="0" customWidth="1"/>
    <col min="2" max="2" width="5.625" style="0" customWidth="1"/>
    <col min="3" max="3" width="6.125" style="0" customWidth="1"/>
    <col min="4" max="4" width="6.75390625" style="0" customWidth="1"/>
    <col min="5" max="5" width="41.00390625" style="0" customWidth="1"/>
    <col min="6" max="6" width="13.75390625" style="0" bestFit="1" customWidth="1"/>
    <col min="7" max="7" width="9.00390625" style="0" bestFit="1" customWidth="1"/>
    <col min="8" max="8" width="9.375" style="0" customWidth="1"/>
    <col min="9" max="9" width="7.625" style="0" customWidth="1"/>
    <col min="10" max="10" width="14.00390625" style="0" customWidth="1"/>
    <col min="11" max="11" width="3.75390625" style="0" customWidth="1"/>
    <col min="12" max="12" width="29.875" style="0" customWidth="1"/>
    <col min="13" max="13" width="2.125" style="0" customWidth="1"/>
  </cols>
  <sheetData>
    <row r="1" ht="21" customHeight="1"/>
    <row r="2" spans="2:13" ht="21.75" customHeight="1" thickBot="1">
      <c r="B2" s="31" t="s">
        <v>10</v>
      </c>
      <c r="C2" s="32"/>
      <c r="D2" s="98" t="s">
        <v>98</v>
      </c>
      <c r="E2" s="98"/>
      <c r="F2" s="98"/>
      <c r="G2" s="98"/>
      <c r="H2" s="98"/>
      <c r="I2" s="98"/>
      <c r="J2" s="98"/>
      <c r="K2" s="98"/>
      <c r="L2" s="98"/>
      <c r="M2" s="98"/>
    </row>
    <row r="3" spans="2:12" ht="45" customHeight="1" thickBot="1" thickTop="1">
      <c r="B3" s="251" t="s">
        <v>11</v>
      </c>
      <c r="C3" s="252"/>
      <c r="D3" s="270" t="s">
        <v>77</v>
      </c>
      <c r="E3" s="271"/>
      <c r="F3" s="253" t="s">
        <v>12</v>
      </c>
      <c r="G3" s="252"/>
      <c r="H3" s="255" t="s">
        <v>78</v>
      </c>
      <c r="I3" s="256"/>
      <c r="J3" s="33"/>
      <c r="K3" s="33"/>
      <c r="L3" s="33"/>
    </row>
    <row r="4" spans="2:12" ht="36" customHeight="1" thickBot="1">
      <c r="B4" s="257" t="s">
        <v>86</v>
      </c>
      <c r="C4" s="258"/>
      <c r="D4" s="272" t="s">
        <v>79</v>
      </c>
      <c r="E4" s="273"/>
      <c r="F4" s="259" t="s">
        <v>13</v>
      </c>
      <c r="G4" s="258"/>
      <c r="H4" s="274" t="s">
        <v>80</v>
      </c>
      <c r="I4" s="275"/>
      <c r="J4" s="249" t="s">
        <v>14</v>
      </c>
      <c r="K4" s="249"/>
      <c r="L4" s="250"/>
    </row>
    <row r="5" spans="2:13" ht="33" customHeight="1" thickBot="1" thickTop="1">
      <c r="B5" s="234" t="s">
        <v>15</v>
      </c>
      <c r="C5" s="235"/>
      <c r="D5" s="236"/>
      <c r="E5" s="34" t="s">
        <v>16</v>
      </c>
      <c r="F5" s="35" t="s">
        <v>17</v>
      </c>
      <c r="G5" s="35" t="s">
        <v>18</v>
      </c>
      <c r="H5" s="36" t="s">
        <v>19</v>
      </c>
      <c r="I5" s="37" t="s">
        <v>20</v>
      </c>
      <c r="J5" s="38" t="s">
        <v>21</v>
      </c>
      <c r="K5" s="137" t="s">
        <v>22</v>
      </c>
      <c r="L5" s="138"/>
      <c r="M5" s="23"/>
    </row>
    <row r="6" spans="2:13" ht="25.5" customHeight="1">
      <c r="B6" s="213" t="s">
        <v>24</v>
      </c>
      <c r="C6" s="228" t="s">
        <v>106</v>
      </c>
      <c r="D6" s="134" t="s">
        <v>105</v>
      </c>
      <c r="E6" s="39" t="s">
        <v>25</v>
      </c>
      <c r="F6" s="40"/>
      <c r="G6" s="41"/>
      <c r="H6" s="42"/>
      <c r="I6" s="240">
        <f>SUM(H6:H12)</f>
        <v>192</v>
      </c>
      <c r="J6" s="149">
        <v>56863</v>
      </c>
      <c r="K6" s="139"/>
      <c r="L6" s="221" t="s">
        <v>118</v>
      </c>
      <c r="M6" s="23"/>
    </row>
    <row r="7" spans="2:12" ht="25.5" customHeight="1">
      <c r="B7" s="237"/>
      <c r="C7" s="229"/>
      <c r="D7" s="135"/>
      <c r="E7" s="47" t="s">
        <v>28</v>
      </c>
      <c r="F7" s="44" t="s">
        <v>81</v>
      </c>
      <c r="G7" s="45">
        <v>20</v>
      </c>
      <c r="H7" s="46">
        <v>3</v>
      </c>
      <c r="I7" s="241"/>
      <c r="J7" s="150"/>
      <c r="K7" s="140"/>
      <c r="L7" s="222"/>
    </row>
    <row r="8" spans="2:12" ht="25.5" customHeight="1">
      <c r="B8" s="237"/>
      <c r="C8" s="229"/>
      <c r="D8" s="135"/>
      <c r="E8" s="43" t="s">
        <v>99</v>
      </c>
      <c r="F8" s="48" t="s">
        <v>81</v>
      </c>
      <c r="G8" s="49">
        <v>25</v>
      </c>
      <c r="H8" s="50">
        <v>1</v>
      </c>
      <c r="I8" s="241"/>
      <c r="J8" s="150"/>
      <c r="K8" s="140"/>
      <c r="L8" s="222"/>
    </row>
    <row r="9" spans="2:12" ht="25.5" customHeight="1">
      <c r="B9" s="237"/>
      <c r="C9" s="229"/>
      <c r="D9" s="135"/>
      <c r="E9" s="43" t="s">
        <v>100</v>
      </c>
      <c r="F9" s="48" t="s">
        <v>81</v>
      </c>
      <c r="G9" s="49">
        <v>230</v>
      </c>
      <c r="H9" s="50">
        <v>185</v>
      </c>
      <c r="I9" s="241"/>
      <c r="J9" s="150"/>
      <c r="K9" s="140"/>
      <c r="L9" s="222"/>
    </row>
    <row r="10" spans="2:12" ht="25.5" customHeight="1">
      <c r="B10" s="237"/>
      <c r="C10" s="229"/>
      <c r="D10" s="135"/>
      <c r="E10" s="47" t="s">
        <v>101</v>
      </c>
      <c r="F10" s="44" t="s">
        <v>81</v>
      </c>
      <c r="G10" s="45">
        <v>40</v>
      </c>
      <c r="H10" s="46">
        <v>2</v>
      </c>
      <c r="I10" s="242"/>
      <c r="J10" s="150"/>
      <c r="K10" s="140"/>
      <c r="L10" s="222"/>
    </row>
    <row r="11" spans="2:12" ht="25.5" customHeight="1">
      <c r="B11" s="237"/>
      <c r="C11" s="229"/>
      <c r="D11" s="136"/>
      <c r="E11" s="118" t="s">
        <v>102</v>
      </c>
      <c r="F11" s="44"/>
      <c r="G11" s="45"/>
      <c r="H11" s="46"/>
      <c r="I11" s="242"/>
      <c r="J11" s="150"/>
      <c r="K11" s="140"/>
      <c r="L11" s="222"/>
    </row>
    <row r="12" spans="2:12" ht="25.5" customHeight="1">
      <c r="B12" s="237"/>
      <c r="C12" s="239"/>
      <c r="D12" s="88" t="s">
        <v>29</v>
      </c>
      <c r="E12" s="56" t="s">
        <v>82</v>
      </c>
      <c r="F12" s="57" t="s">
        <v>81</v>
      </c>
      <c r="G12" s="58">
        <v>40</v>
      </c>
      <c r="H12" s="59">
        <v>1</v>
      </c>
      <c r="I12" s="243"/>
      <c r="J12" s="150"/>
      <c r="K12" s="140"/>
      <c r="L12" s="222"/>
    </row>
    <row r="13" spans="2:12" ht="25.5" customHeight="1">
      <c r="B13" s="237"/>
      <c r="C13" s="244" t="s">
        <v>107</v>
      </c>
      <c r="D13" s="245" t="s">
        <v>108</v>
      </c>
      <c r="E13" s="60" t="s">
        <v>109</v>
      </c>
      <c r="F13" s="61" t="s">
        <v>81</v>
      </c>
      <c r="G13" s="62">
        <v>40</v>
      </c>
      <c r="H13" s="54">
        <v>24</v>
      </c>
      <c r="I13" s="247">
        <f>SUM(H13:H17)</f>
        <v>25</v>
      </c>
      <c r="J13" s="150"/>
      <c r="K13" s="140"/>
      <c r="L13" s="222"/>
    </row>
    <row r="14" spans="2:12" ht="25.5" customHeight="1">
      <c r="B14" s="237"/>
      <c r="C14" s="229"/>
      <c r="D14" s="246"/>
      <c r="E14" s="43" t="s">
        <v>110</v>
      </c>
      <c r="F14" s="44"/>
      <c r="G14" s="45"/>
      <c r="H14" s="46"/>
      <c r="I14" s="248"/>
      <c r="J14" s="150"/>
      <c r="K14" s="140"/>
      <c r="L14" s="222"/>
    </row>
    <row r="15" spans="2:12" ht="25.5" customHeight="1">
      <c r="B15" s="237"/>
      <c r="C15" s="229"/>
      <c r="D15" s="245" t="s">
        <v>111</v>
      </c>
      <c r="E15" s="60" t="s">
        <v>112</v>
      </c>
      <c r="F15" s="61" t="s">
        <v>81</v>
      </c>
      <c r="G15" s="62">
        <v>20</v>
      </c>
      <c r="H15" s="54">
        <v>1</v>
      </c>
      <c r="I15" s="248"/>
      <c r="J15" s="150"/>
      <c r="K15" s="140"/>
      <c r="L15" s="222"/>
    </row>
    <row r="16" spans="2:12" ht="25.5" customHeight="1">
      <c r="B16" s="237"/>
      <c r="C16" s="229"/>
      <c r="D16" s="246"/>
      <c r="E16" s="43" t="s">
        <v>113</v>
      </c>
      <c r="F16" s="44"/>
      <c r="G16" s="45"/>
      <c r="H16" s="46"/>
      <c r="I16" s="248"/>
      <c r="J16" s="150"/>
      <c r="K16" s="140"/>
      <c r="L16" s="222"/>
    </row>
    <row r="17" spans="2:12" ht="25.5" customHeight="1" thickBot="1">
      <c r="B17" s="237"/>
      <c r="C17" s="229"/>
      <c r="D17" s="63" t="s">
        <v>29</v>
      </c>
      <c r="E17" s="51" t="s">
        <v>30</v>
      </c>
      <c r="F17" s="52"/>
      <c r="G17" s="53"/>
      <c r="H17" s="64"/>
      <c r="I17" s="248"/>
      <c r="J17" s="150"/>
      <c r="K17" s="141"/>
      <c r="L17" s="222"/>
    </row>
    <row r="18" spans="2:12" ht="25.5" customHeight="1">
      <c r="B18" s="237"/>
      <c r="C18" s="228" t="s">
        <v>33</v>
      </c>
      <c r="D18" s="156" t="s">
        <v>34</v>
      </c>
      <c r="E18" s="157"/>
      <c r="F18" s="40"/>
      <c r="G18" s="41"/>
      <c r="H18" s="65"/>
      <c r="I18" s="231">
        <f>SUM(H18:H21)</f>
        <v>4</v>
      </c>
      <c r="J18" s="149">
        <v>8231</v>
      </c>
      <c r="K18" s="139"/>
      <c r="L18" s="165" t="s">
        <v>119</v>
      </c>
    </row>
    <row r="19" spans="2:12" ht="25.5" customHeight="1">
      <c r="B19" s="237"/>
      <c r="C19" s="229"/>
      <c r="D19" s="152" t="s">
        <v>35</v>
      </c>
      <c r="E19" s="153"/>
      <c r="F19" s="48" t="s">
        <v>81</v>
      </c>
      <c r="G19" s="49">
        <v>50</v>
      </c>
      <c r="H19" s="50">
        <v>2</v>
      </c>
      <c r="I19" s="232"/>
      <c r="J19" s="150"/>
      <c r="K19" s="140"/>
      <c r="L19" s="166"/>
    </row>
    <row r="20" spans="2:12" ht="25.5" customHeight="1">
      <c r="B20" s="237"/>
      <c r="C20" s="229"/>
      <c r="D20" s="152" t="s">
        <v>36</v>
      </c>
      <c r="E20" s="153"/>
      <c r="F20" s="44" t="s">
        <v>81</v>
      </c>
      <c r="G20" s="45">
        <v>30</v>
      </c>
      <c r="H20" s="46">
        <v>2</v>
      </c>
      <c r="I20" s="232"/>
      <c r="J20" s="150"/>
      <c r="K20" s="140"/>
      <c r="L20" s="166"/>
    </row>
    <row r="21" spans="2:12" ht="25.5" customHeight="1" thickBot="1">
      <c r="B21" s="238"/>
      <c r="C21" s="230"/>
      <c r="D21" s="66" t="s">
        <v>37</v>
      </c>
      <c r="E21" s="67"/>
      <c r="F21" s="68"/>
      <c r="G21" s="69"/>
      <c r="H21" s="70"/>
      <c r="I21" s="233"/>
      <c r="J21" s="151"/>
      <c r="K21" s="141"/>
      <c r="L21" s="167"/>
    </row>
    <row r="22" spans="2:12" ht="4.5" customHeight="1">
      <c r="B22" s="91"/>
      <c r="C22" s="92"/>
      <c r="D22" s="92"/>
      <c r="E22" s="163"/>
      <c r="F22" s="163"/>
      <c r="G22" s="163"/>
      <c r="H22" s="163"/>
      <c r="I22" s="164"/>
      <c r="J22" s="93"/>
      <c r="K22" s="93"/>
      <c r="L22" s="94"/>
    </row>
    <row r="23" spans="2:12" s="55" customFormat="1" ht="24" customHeight="1" thickBot="1">
      <c r="B23" s="82"/>
      <c r="C23" s="95"/>
      <c r="D23" s="95"/>
      <c r="E23" s="96"/>
      <c r="F23" s="96"/>
      <c r="G23" s="96"/>
      <c r="H23" s="96"/>
      <c r="I23" s="33"/>
      <c r="J23" s="97"/>
      <c r="K23" s="97"/>
      <c r="L23" s="83"/>
    </row>
    <row r="24" spans="2:12" ht="28.5" customHeight="1">
      <c r="B24" s="223" t="s">
        <v>38</v>
      </c>
      <c r="C24" s="225" t="s">
        <v>39</v>
      </c>
      <c r="D24" s="156" t="s">
        <v>40</v>
      </c>
      <c r="E24" s="157"/>
      <c r="F24" s="40" t="s">
        <v>81</v>
      </c>
      <c r="G24" s="41">
        <v>100</v>
      </c>
      <c r="H24" s="41">
        <v>11</v>
      </c>
      <c r="I24" s="227">
        <f>SUM(H24:H29)</f>
        <v>20</v>
      </c>
      <c r="J24" s="149">
        <v>51525</v>
      </c>
      <c r="K24" s="139"/>
      <c r="L24" s="161" t="s">
        <v>117</v>
      </c>
    </row>
    <row r="25" spans="2:12" ht="25.5" customHeight="1">
      <c r="B25" s="224"/>
      <c r="C25" s="226"/>
      <c r="D25" s="154" t="s">
        <v>41</v>
      </c>
      <c r="E25" s="155"/>
      <c r="F25" s="71"/>
      <c r="G25" s="72"/>
      <c r="H25" s="72"/>
      <c r="I25" s="201"/>
      <c r="J25" s="150"/>
      <c r="K25" s="140"/>
      <c r="L25" s="162"/>
    </row>
    <row r="26" spans="2:12" ht="25.5" customHeight="1">
      <c r="B26" s="224"/>
      <c r="C26" s="220" t="s">
        <v>42</v>
      </c>
      <c r="D26" s="208" t="s">
        <v>43</v>
      </c>
      <c r="E26" s="209"/>
      <c r="F26" s="61" t="s">
        <v>81</v>
      </c>
      <c r="G26" s="62">
        <v>60</v>
      </c>
      <c r="H26" s="62">
        <v>5</v>
      </c>
      <c r="I26" s="201"/>
      <c r="J26" s="150"/>
      <c r="K26" s="140"/>
      <c r="L26" s="162"/>
    </row>
    <row r="27" spans="2:12" ht="27" customHeight="1">
      <c r="B27" s="224"/>
      <c r="C27" s="220"/>
      <c r="D27" s="210" t="s">
        <v>41</v>
      </c>
      <c r="E27" s="211"/>
      <c r="F27" s="73"/>
      <c r="G27" s="74"/>
      <c r="H27" s="74"/>
      <c r="I27" s="201"/>
      <c r="J27" s="150"/>
      <c r="K27" s="140"/>
      <c r="L27" s="162"/>
    </row>
    <row r="28" spans="2:12" ht="30" customHeight="1">
      <c r="B28" s="224"/>
      <c r="C28" s="207" t="s">
        <v>44</v>
      </c>
      <c r="D28" s="208" t="s">
        <v>45</v>
      </c>
      <c r="E28" s="209"/>
      <c r="F28" s="61" t="s">
        <v>81</v>
      </c>
      <c r="G28" s="62">
        <v>115</v>
      </c>
      <c r="H28" s="62">
        <v>4</v>
      </c>
      <c r="I28" s="201"/>
      <c r="J28" s="150"/>
      <c r="K28" s="140"/>
      <c r="L28" s="162"/>
    </row>
    <row r="29" spans="2:12" ht="25.5" customHeight="1" thickBot="1">
      <c r="B29" s="224"/>
      <c r="C29" s="207"/>
      <c r="D29" s="210" t="s">
        <v>41</v>
      </c>
      <c r="E29" s="211"/>
      <c r="F29" s="71"/>
      <c r="G29" s="72"/>
      <c r="H29" s="72"/>
      <c r="I29" s="202"/>
      <c r="J29" s="151"/>
      <c r="K29" s="142"/>
      <c r="L29" s="162"/>
    </row>
    <row r="30" spans="2:12" ht="12" customHeight="1" thickBot="1">
      <c r="B30" s="174"/>
      <c r="C30" s="175"/>
      <c r="D30" s="175"/>
      <c r="E30" s="176"/>
      <c r="F30" s="176"/>
      <c r="G30" s="176"/>
      <c r="H30" s="176"/>
      <c r="I30" s="212"/>
      <c r="J30" s="108"/>
      <c r="K30" s="108"/>
      <c r="L30" s="90"/>
    </row>
    <row r="31" spans="2:12" ht="37.5" customHeight="1">
      <c r="B31" s="213" t="s">
        <v>46</v>
      </c>
      <c r="C31" s="76" t="s">
        <v>47</v>
      </c>
      <c r="D31" s="215" t="s">
        <v>47</v>
      </c>
      <c r="E31" s="216"/>
      <c r="F31" s="217"/>
      <c r="G31" s="218"/>
      <c r="H31" s="218"/>
      <c r="I31" s="219"/>
      <c r="J31" s="149">
        <v>117609</v>
      </c>
      <c r="K31" s="99"/>
      <c r="L31" s="77" t="s">
        <v>83</v>
      </c>
    </row>
    <row r="32" spans="2:12" ht="25.5" customHeight="1">
      <c r="B32" s="214"/>
      <c r="C32" s="196" t="s">
        <v>29</v>
      </c>
      <c r="D32" s="198" t="s">
        <v>84</v>
      </c>
      <c r="E32" s="199"/>
      <c r="F32" s="52" t="s">
        <v>81</v>
      </c>
      <c r="G32" s="53">
        <v>550</v>
      </c>
      <c r="H32" s="64">
        <v>13</v>
      </c>
      <c r="I32" s="200">
        <f>SUM(H32:H35)</f>
        <v>13</v>
      </c>
      <c r="J32" s="150"/>
      <c r="K32" s="143"/>
      <c r="L32" s="144"/>
    </row>
    <row r="33" spans="2:12" ht="25.5" customHeight="1">
      <c r="B33" s="214"/>
      <c r="C33" s="197"/>
      <c r="D33" s="203" t="s">
        <v>48</v>
      </c>
      <c r="E33" s="204"/>
      <c r="F33" s="48"/>
      <c r="G33" s="49"/>
      <c r="H33" s="50"/>
      <c r="I33" s="201"/>
      <c r="J33" s="150"/>
      <c r="K33" s="145"/>
      <c r="L33" s="146"/>
    </row>
    <row r="34" spans="2:12" ht="25.5" customHeight="1">
      <c r="B34" s="214"/>
      <c r="C34" s="197"/>
      <c r="D34" s="78" t="s">
        <v>49</v>
      </c>
      <c r="E34" s="79"/>
      <c r="F34" s="73"/>
      <c r="G34" s="74"/>
      <c r="H34" s="80"/>
      <c r="I34" s="201"/>
      <c r="J34" s="150"/>
      <c r="K34" s="145"/>
      <c r="L34" s="146"/>
    </row>
    <row r="35" spans="2:12" ht="25.5" customHeight="1" thickBot="1">
      <c r="B35" s="214"/>
      <c r="C35" s="197"/>
      <c r="D35" s="205" t="s">
        <v>41</v>
      </c>
      <c r="E35" s="206"/>
      <c r="F35" s="44"/>
      <c r="G35" s="45"/>
      <c r="H35" s="46"/>
      <c r="I35" s="202"/>
      <c r="J35" s="151"/>
      <c r="K35" s="147"/>
      <c r="L35" s="148"/>
    </row>
    <row r="36" spans="2:12" ht="12" customHeight="1" thickBot="1">
      <c r="B36" s="174"/>
      <c r="C36" s="175"/>
      <c r="D36" s="175"/>
      <c r="E36" s="176"/>
      <c r="F36" s="176"/>
      <c r="G36" s="176"/>
      <c r="H36" s="176"/>
      <c r="I36" s="164"/>
      <c r="J36" s="81"/>
      <c r="K36" s="89"/>
      <c r="L36" s="75"/>
    </row>
    <row r="37" spans="2:12" ht="29.25" customHeight="1" thickBot="1">
      <c r="B37" s="82"/>
      <c r="C37" s="82"/>
      <c r="D37" s="82"/>
      <c r="E37" s="83"/>
      <c r="F37" s="83"/>
      <c r="G37" s="84"/>
      <c r="H37" s="85"/>
      <c r="I37" s="86"/>
      <c r="J37" s="87">
        <f>SUM(J6,J18,J24,J31)</f>
        <v>234228</v>
      </c>
      <c r="K37" s="100" t="s">
        <v>60</v>
      </c>
      <c r="L37" s="109" t="s">
        <v>65</v>
      </c>
    </row>
    <row r="38" spans="2:11" ht="9.75" customHeight="1" thickTop="1">
      <c r="B38" s="25"/>
      <c r="C38" s="25"/>
      <c r="D38" s="25"/>
      <c r="E38" s="25"/>
      <c r="F38" s="25"/>
      <c r="G38" s="25"/>
      <c r="H38" s="25"/>
      <c r="I38" s="25"/>
      <c r="J38" s="25"/>
      <c r="K38" s="25"/>
    </row>
    <row r="39" ht="6" customHeight="1" thickBot="1"/>
    <row r="40" spans="6:12" ht="24" customHeight="1" thickBot="1">
      <c r="F40" s="158" t="s">
        <v>54</v>
      </c>
      <c r="G40" s="159"/>
      <c r="H40" s="159"/>
      <c r="I40" s="159"/>
      <c r="J40" s="159"/>
      <c r="K40" s="159"/>
      <c r="L40" s="160"/>
    </row>
    <row r="41" spans="6:12" ht="27.75" customHeight="1">
      <c r="F41" s="111" t="s">
        <v>23</v>
      </c>
      <c r="G41" s="190" t="s">
        <v>72</v>
      </c>
      <c r="H41" s="191"/>
      <c r="I41" s="192" t="s">
        <v>58</v>
      </c>
      <c r="J41" s="192"/>
      <c r="K41" s="192"/>
      <c r="L41" s="193"/>
    </row>
    <row r="42" spans="6:12" ht="24.75" customHeight="1">
      <c r="F42" s="112" t="s">
        <v>26</v>
      </c>
      <c r="G42" s="264">
        <v>47500</v>
      </c>
      <c r="H42" s="265"/>
      <c r="I42" s="170" t="s">
        <v>85</v>
      </c>
      <c r="J42" s="170"/>
      <c r="K42" s="170"/>
      <c r="L42" s="171"/>
    </row>
    <row r="43" spans="6:12" ht="24.75" customHeight="1">
      <c r="F43" s="112" t="s">
        <v>27</v>
      </c>
      <c r="G43" s="264">
        <v>90000</v>
      </c>
      <c r="H43" s="265"/>
      <c r="I43" s="172" t="s">
        <v>71</v>
      </c>
      <c r="J43" s="172"/>
      <c r="K43" s="172"/>
      <c r="L43" s="173"/>
    </row>
    <row r="44" spans="6:12" ht="24.75" customHeight="1">
      <c r="F44" s="112" t="s">
        <v>55</v>
      </c>
      <c r="G44" s="264">
        <v>115825</v>
      </c>
      <c r="H44" s="265"/>
      <c r="I44" s="188" t="s">
        <v>59</v>
      </c>
      <c r="J44" s="188"/>
      <c r="K44" s="188"/>
      <c r="L44" s="183"/>
    </row>
    <row r="45" spans="6:12" ht="24.75" customHeight="1" thickBot="1">
      <c r="F45" s="113" t="s">
        <v>56</v>
      </c>
      <c r="G45" s="266">
        <v>2860</v>
      </c>
      <c r="H45" s="267"/>
      <c r="I45" s="189" t="s">
        <v>103</v>
      </c>
      <c r="J45" s="189"/>
      <c r="K45" s="189"/>
      <c r="L45" s="185"/>
    </row>
    <row r="46" spans="6:12" ht="24.75" customHeight="1" thickBot="1">
      <c r="F46" s="104" t="s">
        <v>57</v>
      </c>
      <c r="G46" s="268">
        <f>SUM(G42:H45)</f>
        <v>256185</v>
      </c>
      <c r="H46" s="269"/>
      <c r="I46" s="101" t="s">
        <v>60</v>
      </c>
      <c r="J46" s="102" t="s">
        <v>61</v>
      </c>
      <c r="K46" s="102" t="s">
        <v>62</v>
      </c>
      <c r="L46" s="103" t="s">
        <v>63</v>
      </c>
    </row>
    <row r="47" ht="9" customHeight="1"/>
    <row r="48" ht="14.25" customHeight="1" thickBot="1">
      <c r="F48" s="102" t="s">
        <v>51</v>
      </c>
    </row>
    <row r="49" spans="6:12" ht="18.75" customHeight="1">
      <c r="F49" s="168" t="s">
        <v>52</v>
      </c>
      <c r="G49" s="169"/>
      <c r="I49" s="168" t="s">
        <v>53</v>
      </c>
      <c r="J49" s="169"/>
      <c r="K49" s="33"/>
      <c r="L49" s="105" t="s">
        <v>64</v>
      </c>
    </row>
    <row r="50" spans="6:12" ht="25.5" customHeight="1">
      <c r="F50" s="262">
        <f>SUM(G46)</f>
        <v>256185</v>
      </c>
      <c r="G50" s="263"/>
      <c r="H50" s="107" t="s">
        <v>120</v>
      </c>
      <c r="I50" s="262">
        <f>SUM(J37)</f>
        <v>234228</v>
      </c>
      <c r="J50" s="263"/>
      <c r="K50" s="110" t="s">
        <v>31</v>
      </c>
      <c r="L50" s="116">
        <f>SUM(F50-I50)</f>
        <v>21957</v>
      </c>
    </row>
    <row r="51" spans="6:12" ht="18.75" customHeight="1" thickBot="1">
      <c r="F51" s="179" t="s">
        <v>32</v>
      </c>
      <c r="G51" s="180"/>
      <c r="I51" s="179" t="s">
        <v>32</v>
      </c>
      <c r="J51" s="180"/>
      <c r="K51" s="96"/>
      <c r="L51" s="106" t="s">
        <v>32</v>
      </c>
    </row>
    <row r="52" ht="18.75" customHeight="1">
      <c r="L52" s="107" t="s">
        <v>104</v>
      </c>
    </row>
  </sheetData>
  <sheetProtection/>
  <mergeCells count="77">
    <mergeCell ref="B3:C3"/>
    <mergeCell ref="D3:E3"/>
    <mergeCell ref="F3:G3"/>
    <mergeCell ref="H3:I3"/>
    <mergeCell ref="B4:C4"/>
    <mergeCell ref="D4:E4"/>
    <mergeCell ref="F4:G4"/>
    <mergeCell ref="H4:I4"/>
    <mergeCell ref="D6:D11"/>
    <mergeCell ref="J4:L4"/>
    <mergeCell ref="B5:D5"/>
    <mergeCell ref="K5:L5"/>
    <mergeCell ref="B6:B21"/>
    <mergeCell ref="C6:C12"/>
    <mergeCell ref="I6:I12"/>
    <mergeCell ref="J6:J17"/>
    <mergeCell ref="K6:K17"/>
    <mergeCell ref="L6:L17"/>
    <mergeCell ref="C13:C17"/>
    <mergeCell ref="D13:D14"/>
    <mergeCell ref="I13:I17"/>
    <mergeCell ref="D15:D16"/>
    <mergeCell ref="C18:C21"/>
    <mergeCell ref="D18:E18"/>
    <mergeCell ref="I18:I21"/>
    <mergeCell ref="J18:J21"/>
    <mergeCell ref="K18:K21"/>
    <mergeCell ref="L18:L21"/>
    <mergeCell ref="D19:E19"/>
    <mergeCell ref="D20:E20"/>
    <mergeCell ref="E22:I22"/>
    <mergeCell ref="B24:B29"/>
    <mergeCell ref="C24:C25"/>
    <mergeCell ref="D24:E24"/>
    <mergeCell ref="I24:I29"/>
    <mergeCell ref="J24:J29"/>
    <mergeCell ref="K24:K29"/>
    <mergeCell ref="L24:L29"/>
    <mergeCell ref="D25:E25"/>
    <mergeCell ref="C26:C27"/>
    <mergeCell ref="D26:E26"/>
    <mergeCell ref="D27:E27"/>
    <mergeCell ref="C28:C29"/>
    <mergeCell ref="D28:E28"/>
    <mergeCell ref="D29:E29"/>
    <mergeCell ref="B30:D30"/>
    <mergeCell ref="E30:I30"/>
    <mergeCell ref="B31:B35"/>
    <mergeCell ref="D31:E31"/>
    <mergeCell ref="F31:I31"/>
    <mergeCell ref="J31:J35"/>
    <mergeCell ref="C32:C35"/>
    <mergeCell ref="D32:E32"/>
    <mergeCell ref="I32:I35"/>
    <mergeCell ref="K32:L35"/>
    <mergeCell ref="D33:E33"/>
    <mergeCell ref="D35:E35"/>
    <mergeCell ref="B36:D36"/>
    <mergeCell ref="E36:I36"/>
    <mergeCell ref="F40:L40"/>
    <mergeCell ref="I49:J49"/>
    <mergeCell ref="G41:H41"/>
    <mergeCell ref="I41:L41"/>
    <mergeCell ref="G42:H42"/>
    <mergeCell ref="I42:L42"/>
    <mergeCell ref="G43:H43"/>
    <mergeCell ref="I43:L43"/>
    <mergeCell ref="F50:G50"/>
    <mergeCell ref="I50:J50"/>
    <mergeCell ref="F51:G51"/>
    <mergeCell ref="I51:J51"/>
    <mergeCell ref="G44:H44"/>
    <mergeCell ref="I44:L44"/>
    <mergeCell ref="G45:H45"/>
    <mergeCell ref="I45:L45"/>
    <mergeCell ref="G46:H46"/>
    <mergeCell ref="F49:G49"/>
  </mergeCells>
  <printOptions/>
  <pageMargins left="0.5118110236220472" right="0.15748031496062992" top="0" bottom="0" header="0.31496062992125984" footer="0.31496062992125984"/>
  <pageSetup horizontalDpi="600" verticalDpi="600" orientation="landscape" paperSize="9" scale="89" r:id="rId2"/>
  <rowBreaks count="1" manualBreakCount="1">
    <brk id="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伊丹市役所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itamiuser</dc:creator>
  <cp:keywords/>
  <dc:description/>
  <cp:lastModifiedBy>Administrator</cp:lastModifiedBy>
  <cp:lastPrinted>2023-02-15T00:28:57Z</cp:lastPrinted>
  <dcterms:created xsi:type="dcterms:W3CDTF">2004-02-04T07:34:55Z</dcterms:created>
  <dcterms:modified xsi:type="dcterms:W3CDTF">2024-02-19T02:36:02Z</dcterms:modified>
  <cp:category/>
  <cp:version/>
  <cp:contentType/>
  <cp:contentStatus/>
</cp:coreProperties>
</file>